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2023-2024\УП 2024-2025\ОПОП примеры\35.01.27\"/>
    </mc:Choice>
  </mc:AlternateContent>
  <bookViews>
    <workbookView xWindow="0" yWindow="0" windowWidth="19230" windowHeight="13275"/>
  </bookViews>
  <sheets>
    <sheet name="AllPages" sheetId="1" r:id="rId1"/>
  </sheet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U51" i="1" l="1"/>
  <c r="S56" i="1"/>
  <c r="T56" i="1"/>
  <c r="U56" i="1"/>
  <c r="W56" i="1"/>
  <c r="W51" i="1"/>
  <c r="G47" i="1" l="1"/>
  <c r="G42" i="1"/>
  <c r="P51" i="1" l="1"/>
  <c r="K51" i="1"/>
  <c r="J51" i="1"/>
  <c r="I51" i="1"/>
  <c r="G51" i="1"/>
  <c r="X47" i="1"/>
  <c r="W47" i="1"/>
  <c r="V47" i="1"/>
  <c r="U47" i="1"/>
  <c r="T47" i="1"/>
  <c r="S47" i="1"/>
  <c r="R47" i="1"/>
  <c r="Q47" i="1"/>
  <c r="P47" i="1"/>
  <c r="O47" i="1"/>
  <c r="M47" i="1"/>
  <c r="L47" i="1"/>
  <c r="K47" i="1"/>
  <c r="J47" i="1"/>
  <c r="I47" i="1"/>
  <c r="H47" i="1"/>
  <c r="X42" i="1"/>
  <c r="W42" i="1"/>
  <c r="V42" i="1"/>
  <c r="U42" i="1"/>
  <c r="T42" i="1"/>
  <c r="S42" i="1"/>
  <c r="R42" i="1"/>
  <c r="Q42" i="1"/>
  <c r="P42" i="1"/>
  <c r="O42" i="1"/>
  <c r="M42" i="1"/>
  <c r="L42" i="1"/>
  <c r="K42" i="1"/>
  <c r="J42" i="1"/>
  <c r="I42" i="1"/>
  <c r="H42" i="1"/>
  <c r="K33" i="1"/>
  <c r="J33" i="1"/>
  <c r="I33" i="1"/>
  <c r="H33" i="1"/>
  <c r="X33" i="1"/>
  <c r="W33" i="1"/>
  <c r="V33" i="1"/>
  <c r="U33" i="1"/>
  <c r="T33" i="1"/>
  <c r="S33" i="1"/>
  <c r="Q33" i="1"/>
  <c r="P33" i="1"/>
  <c r="O33" i="1"/>
  <c r="L33" i="1"/>
  <c r="G33" i="1"/>
  <c r="U10" i="1" l="1"/>
  <c r="X51" i="1" l="1"/>
  <c r="G41" i="1" l="1"/>
  <c r="G56" i="1"/>
  <c r="G10" i="1"/>
  <c r="P56" i="1"/>
  <c r="O56" i="1"/>
  <c r="N56" i="1"/>
  <c r="M56" i="1"/>
  <c r="L56" i="1"/>
  <c r="K56" i="1"/>
  <c r="J56" i="1"/>
  <c r="I56" i="1"/>
  <c r="H56" i="1"/>
  <c r="O51" i="1"/>
  <c r="N51" i="1"/>
  <c r="L51" i="1"/>
  <c r="H51" i="1"/>
  <c r="U41" i="1"/>
  <c r="X41" i="1"/>
  <c r="W41" i="1"/>
  <c r="V41" i="1"/>
  <c r="P41" i="1"/>
  <c r="O41" i="1"/>
  <c r="N41" i="1"/>
  <c r="M41" i="1"/>
  <c r="L41" i="1"/>
  <c r="K41" i="1"/>
  <c r="J41" i="1"/>
  <c r="I41" i="1"/>
  <c r="H41" i="1"/>
  <c r="H10" i="1"/>
  <c r="T10" i="1"/>
  <c r="S10" i="1"/>
  <c r="R10" i="1"/>
  <c r="Q10" i="1"/>
  <c r="P10" i="1"/>
  <c r="O10" i="1"/>
  <c r="L10" i="1"/>
  <c r="K10" i="1"/>
  <c r="J10" i="1"/>
  <c r="I10" i="1"/>
</calcChain>
</file>

<file path=xl/sharedStrings.xml><?xml version="1.0" encoding="utf-8"?>
<sst xmlns="http://schemas.openxmlformats.org/spreadsheetml/2006/main" count="193" uniqueCount="144">
  <si>
    <t>Наименование циклов, дисциплин, профессиональных модулей, МДК,
практик</t>
  </si>
  <si>
    <t>Формы промежуточной аттестации</t>
  </si>
  <si>
    <t>Обьем образовательной программы в академических часах</t>
  </si>
  <si>
    <t>Распределение учебной нагрузки по курсам и семестрам (час. в семестр)</t>
  </si>
  <si>
    <t>ВСЕГО</t>
  </si>
  <si>
    <t>Во взаимодействии с преподавателем</t>
  </si>
  <si>
    <t>экзамены</t>
  </si>
  <si>
    <t>I курс</t>
  </si>
  <si>
    <t>II курс</t>
  </si>
  <si>
    <t>Нагрузка на дисциплины и МДК</t>
  </si>
  <si>
    <t>По практике производственной
и учебной</t>
  </si>
  <si>
    <t>Консультации</t>
  </si>
  <si>
    <t>всего учебных занятий</t>
  </si>
  <si>
    <t>в т.ч. по учебным
дисциплинам и МДК</t>
  </si>
  <si>
    <t>1 сем.</t>
  </si>
  <si>
    <t>2 сем.</t>
  </si>
  <si>
    <t>3 сем.</t>
  </si>
  <si>
    <t>4 сем.</t>
  </si>
  <si>
    <t>лаб. и практ. занятий</t>
  </si>
  <si>
    <t>курсовых работ</t>
  </si>
  <si>
    <t>семестр</t>
  </si>
  <si>
    <t>нед.</t>
  </si>
  <si>
    <t>Во вз</t>
  </si>
  <si>
    <t>с/р</t>
  </si>
  <si>
    <t>О.00</t>
  </si>
  <si>
    <t>Общеобразовательный цикл</t>
  </si>
  <si>
    <t>Общие учебные дисциплины</t>
  </si>
  <si>
    <t>Предметная область "Русский язык и литература"</t>
  </si>
  <si>
    <t>Русский язык</t>
  </si>
  <si>
    <t>Литература</t>
  </si>
  <si>
    <t>ДЗ</t>
  </si>
  <si>
    <t>Предметная область "Иностранные языки"</t>
  </si>
  <si>
    <t>Иностранный язык</t>
  </si>
  <si>
    <t>Предметная область "Математика и информатика"</t>
  </si>
  <si>
    <t>Математика</t>
  </si>
  <si>
    <t>Информатика</t>
  </si>
  <si>
    <t>История</t>
  </si>
  <si>
    <t>Обществознание</t>
  </si>
  <si>
    <t>Э</t>
  </si>
  <si>
    <t>География</t>
  </si>
  <si>
    <t>Физика</t>
  </si>
  <si>
    <t>Химия</t>
  </si>
  <si>
    <t>Биология</t>
  </si>
  <si>
    <t>Физическая культура</t>
  </si>
  <si>
    <t>Основы безопасности жизнедеятельности</t>
  </si>
  <si>
    <t>индивидуальный проект</t>
  </si>
  <si>
    <t>Эффективное поведение на рынке труда</t>
  </si>
  <si>
    <t>ОП.00</t>
  </si>
  <si>
    <t>ОП.01</t>
  </si>
  <si>
    <t>ОП.02</t>
  </si>
  <si>
    <t>ОП.03</t>
  </si>
  <si>
    <t>ОП.04</t>
  </si>
  <si>
    <t>ОП.05</t>
  </si>
  <si>
    <t>ОП.06</t>
  </si>
  <si>
    <t>ОП.08</t>
  </si>
  <si>
    <t>Безопасность жизнедеятельности</t>
  </si>
  <si>
    <t>УП.01</t>
  </si>
  <si>
    <t>Учебная практика</t>
  </si>
  <si>
    <t>ПМ.01.ЭМ</t>
  </si>
  <si>
    <t>ПП.02</t>
  </si>
  <si>
    <t>Квалификационный экзамен</t>
  </si>
  <si>
    <t>ГИА.00</t>
  </si>
  <si>
    <t>Государственная итоговая аттестация</t>
  </si>
  <si>
    <t>ИТОГО</t>
  </si>
  <si>
    <t>дисциплин и МДК</t>
  </si>
  <si>
    <t>учебной практики</t>
  </si>
  <si>
    <t>-</t>
  </si>
  <si>
    <t>производственной практики</t>
  </si>
  <si>
    <t>преддипломной практики</t>
  </si>
  <si>
    <t>Демонстрационный экзамен</t>
  </si>
  <si>
    <t>Количество</t>
  </si>
  <si>
    <t>экзаменов</t>
  </si>
  <si>
    <t>Индекс</t>
  </si>
  <si>
    <t>ОД.01</t>
  </si>
  <si>
    <t xml:space="preserve"> теоретическое
обучение</t>
  </si>
  <si>
    <t>Предметная область "Общественно-научные предметы"</t>
  </si>
  <si>
    <t>Предметная область "Естественнно-научные предметы"</t>
  </si>
  <si>
    <t>Предметная область "Физическая культура, экология и ОБЖ"</t>
  </si>
  <si>
    <t>ОД..02</t>
  </si>
  <si>
    <t>ОД..03</t>
  </si>
  <si>
    <t>ОД..04</t>
  </si>
  <si>
    <t>ОД..06</t>
  </si>
  <si>
    <t>ОД..07</t>
  </si>
  <si>
    <t>ОД..08</t>
  </si>
  <si>
    <t>ОД..09</t>
  </si>
  <si>
    <t>ОД..11</t>
  </si>
  <si>
    <t>ОД..10</t>
  </si>
  <si>
    <t>ОД..12</t>
  </si>
  <si>
    <t>ОД..13</t>
  </si>
  <si>
    <t>ОД..05</t>
  </si>
  <si>
    <r>
      <t xml:space="preserve">дифференцированных зачетов                                     
зачетов                                                                                 
</t>
    </r>
    <r>
      <rPr>
        <sz val="10"/>
        <color rgb="FF000000"/>
        <rFont val="Times New Roman"/>
        <family val="1"/>
        <charset val="204"/>
      </rPr>
      <t>иные формы (аттестационная контрольная
работа)</t>
    </r>
  </si>
  <si>
    <t>Основы бережливого производства</t>
  </si>
  <si>
    <t>В том числе в форме практической подготовки</t>
  </si>
  <si>
    <t>ПП.01</t>
  </si>
  <si>
    <t>Производственная практика</t>
  </si>
  <si>
    <t>УП.02</t>
  </si>
  <si>
    <t>ПМ.02.</t>
  </si>
  <si>
    <t xml:space="preserve">Производственная практика </t>
  </si>
  <si>
    <t xml:space="preserve">нед.          </t>
  </si>
  <si>
    <t xml:space="preserve">            самостоятельная учебная работа/подготовка к экзаменам</t>
  </si>
  <si>
    <t>ПМ 01</t>
  </si>
  <si>
    <t>МДК 01.01</t>
  </si>
  <si>
    <t>ПМ 02</t>
  </si>
  <si>
    <t>МДК 02.01</t>
  </si>
  <si>
    <t>МДК 02.02</t>
  </si>
  <si>
    <t>ОД.14</t>
  </si>
  <si>
    <t>Основы шахматной игры</t>
  </si>
  <si>
    <t>С</t>
  </si>
  <si>
    <r>
      <t xml:space="preserve">Приложение 1  УП   35.01.27
</t>
    </r>
    <r>
      <rPr>
        <sz val="12"/>
        <color rgb="FF008080"/>
        <rFont val="Times New Roman"/>
        <family val="1"/>
        <charset val="204"/>
      </rPr>
      <t xml:space="preserve">Государственное профессиональное образовательное  учреждение
Ярославской области Пошехонский аграрно-политехнический колледж
</t>
    </r>
    <r>
      <rPr>
        <b/>
        <sz val="14"/>
        <color rgb="FF000000"/>
        <rFont val="Times New Roman"/>
        <family val="1"/>
        <charset val="204"/>
      </rPr>
      <t>ПЛАН УЧЕБНОГО ПРОЦЕССА</t>
    </r>
  </si>
  <si>
    <t>СГ.00</t>
  </si>
  <si>
    <t>Социально-гуманитарный цикл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</si>
  <si>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</si>
  <si>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</si>
  <si>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</si>
  <si>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</si>
  <si>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</si>
  <si>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СГ.04</t>
  </si>
  <si>
    <t>СГ.05</t>
  </si>
  <si>
    <t>СГ.06</t>
  </si>
  <si>
    <t>Обязательный профессиональный блок</t>
  </si>
  <si>
    <t>Основы финансовой грамотности</t>
  </si>
  <si>
    <t>СГ.07</t>
  </si>
  <si>
    <t>МДМ.01</t>
  </si>
  <si>
    <t>Основы инженерной графики, материаловедения, технической механики и электротехники</t>
  </si>
  <si>
    <t xml:space="preserve">Основы инженерной графики, </t>
  </si>
  <si>
    <t>Основы материаловедения и технология общеслесарных работ</t>
  </si>
  <si>
    <t>Техническая механика с основами технических измерений</t>
  </si>
  <si>
    <t>Основы электротехники</t>
  </si>
  <si>
    <t>МДМ.02</t>
  </si>
  <si>
    <t>Основы агрономии, зоотехники и микробиологии</t>
  </si>
  <si>
    <t>Основы агрономии</t>
  </si>
  <si>
    <t>Основы зоотехники</t>
  </si>
  <si>
    <t>Основы микробиологии, санитарии и гигиены</t>
  </si>
  <si>
    <t>Выполнение работ по ремонту и наладке сельскохозяйственных машин и оборудования</t>
  </si>
  <si>
    <t>Технологии выполнения работ по ремонту и наладке сельскохозяйственных машин и оборудования</t>
  </si>
  <si>
    <t>дз</t>
  </si>
  <si>
    <t>Выполнение механизированных работ в сельскохозяйственном производстве с поддержанием состояния средств механизации</t>
  </si>
  <si>
    <t>Технологии выполнения механизированных работ в сельском хозяйстве</t>
  </si>
  <si>
    <t>Эксплуатация и техническое обслуживание тракторов, сельскохозяйственных машин и оборудования</t>
  </si>
  <si>
    <t>ПА</t>
  </si>
  <si>
    <t>Промежуточная аттестация</t>
  </si>
  <si>
    <t>ВСЕГО2952</t>
  </si>
  <si>
    <t>К/р</t>
  </si>
  <si>
    <t>к/р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</si>
</sst>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808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80808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000000"/>
      <name val="Calibri"/>
      <family val="2"/>
      <charset val="204"/>
    </font>
    <font>
      <b/>
      <sz val="10"/>
      <color rgb="FFFFFFFF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i/>
      <sz val="10"/>
      <name val="Calibri"/>
      <family val="2"/>
      <charset val="204"/>
    </font>
    <font>
      <i/>
      <sz val="10"/>
      <name val="Times New Roman"/>
      <family val="1"/>
      <charset val="204"/>
    </font>
    <font>
      <b/>
      <i/>
      <sz val="10"/>
      <name val="Calibri"/>
      <family val="2"/>
      <charset val="204"/>
    </font>
    <font>
      <b/>
      <sz val="10"/>
      <name val="Calibri"/>
      <family val="2"/>
      <charset val="204"/>
    </font>
    <font>
      <b/>
      <i/>
      <sz val="10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Border="1"/>
    <xf numFmtId="0" fontId="3" fillId="4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4" borderId="2" xfId="0" applyFont="1" applyFill="1" applyBorder="1" applyAlignment="1"/>
    <xf numFmtId="0" fontId="2" fillId="0" borderId="2" xfId="0" applyFont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/>
    <xf numFmtId="1" fontId="11" fillId="3" borderId="2" xfId="0" applyNumberFormat="1" applyFont="1" applyFill="1" applyBorder="1" applyAlignment="1">
      <alignment horizontal="center" vertical="top" wrapText="1"/>
    </xf>
    <xf numFmtId="1" fontId="12" fillId="3" borderId="2" xfId="0" applyNumberFormat="1" applyFont="1" applyFill="1" applyBorder="1" applyAlignment="1">
      <alignment horizontal="center" vertical="top" wrapText="1"/>
    </xf>
    <xf numFmtId="0" fontId="9" fillId="4" borderId="2" xfId="0" applyFont="1" applyFill="1" applyBorder="1" applyAlignment="1"/>
    <xf numFmtId="1" fontId="11" fillId="4" borderId="2" xfId="0" applyNumberFormat="1" applyFont="1" applyFill="1" applyBorder="1" applyAlignment="1">
      <alignment horizontal="center" vertical="top" wrapText="1"/>
    </xf>
    <xf numFmtId="1" fontId="12" fillId="4" borderId="2" xfId="0" applyNumberFormat="1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1" fontId="13" fillId="0" borderId="2" xfId="0" applyNumberFormat="1" applyFont="1" applyBorder="1" applyAlignment="1">
      <alignment horizontal="center" vertical="top" wrapText="1"/>
    </xf>
    <xf numFmtId="0" fontId="8" fillId="5" borderId="2" xfId="0" applyFont="1" applyFill="1" applyBorder="1" applyAlignment="1">
      <alignment horizontal="left" vertical="top" wrapText="1"/>
    </xf>
    <xf numFmtId="0" fontId="5" fillId="5" borderId="2" xfId="0" applyFont="1" applyFill="1" applyBorder="1" applyAlignment="1"/>
    <xf numFmtId="1" fontId="8" fillId="5" borderId="2" xfId="0" applyNumberFormat="1" applyFont="1" applyFill="1" applyBorder="1" applyAlignment="1">
      <alignment horizontal="center" vertical="top" wrapText="1"/>
    </xf>
    <xf numFmtId="1" fontId="14" fillId="5" borderId="2" xfId="0" applyNumberFormat="1" applyFont="1" applyFill="1" applyBorder="1" applyAlignment="1">
      <alignment horizontal="center" vertical="top" wrapText="1"/>
    </xf>
    <xf numFmtId="0" fontId="5" fillId="0" borderId="3" xfId="0" applyFont="1" applyBorder="1" applyAlignment="1"/>
    <xf numFmtId="0" fontId="8" fillId="0" borderId="2" xfId="0" applyFont="1" applyBorder="1" applyAlignment="1">
      <alignment horizontal="left" vertical="top" wrapText="1"/>
    </xf>
    <xf numFmtId="0" fontId="5" fillId="6" borderId="2" xfId="0" applyFont="1" applyFill="1" applyBorder="1" applyAlignment="1"/>
    <xf numFmtId="1" fontId="8" fillId="7" borderId="2" xfId="0" applyNumberFormat="1" applyFont="1" applyFill="1" applyBorder="1" applyAlignment="1">
      <alignment horizontal="center" vertical="top" wrapText="1"/>
    </xf>
    <xf numFmtId="0" fontId="2" fillId="9" borderId="2" xfId="0" applyFont="1" applyFill="1" applyBorder="1" applyAlignment="1">
      <alignment horizontal="center" vertical="top" wrapText="1"/>
    </xf>
    <xf numFmtId="0" fontId="9" fillId="10" borderId="2" xfId="0" applyFont="1" applyFill="1" applyBorder="1" applyAlignment="1"/>
    <xf numFmtId="0" fontId="9" fillId="11" borderId="2" xfId="0" applyFont="1" applyFill="1" applyBorder="1" applyAlignment="1"/>
    <xf numFmtId="0" fontId="9" fillId="9" borderId="2" xfId="0" applyFont="1" applyFill="1" applyBorder="1" applyAlignment="1"/>
    <xf numFmtId="1" fontId="8" fillId="12" borderId="2" xfId="0" applyNumberFormat="1" applyFont="1" applyFill="1" applyBorder="1" applyAlignment="1">
      <alignment horizontal="center" vertical="top" wrapText="1"/>
    </xf>
    <xf numFmtId="0" fontId="5" fillId="12" borderId="2" xfId="0" applyFont="1" applyFill="1" applyBorder="1" applyAlignment="1"/>
    <xf numFmtId="1" fontId="2" fillId="9" borderId="2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textRotation="90" wrapText="1"/>
    </xf>
    <xf numFmtId="0" fontId="5" fillId="0" borderId="2" xfId="0" applyFont="1" applyBorder="1" applyAlignment="1"/>
    <xf numFmtId="0" fontId="9" fillId="0" borderId="2" xfId="0" applyFont="1" applyBorder="1" applyAlignment="1"/>
    <xf numFmtId="1" fontId="4" fillId="0" borderId="2" xfId="0" applyNumberFormat="1" applyFont="1" applyBorder="1" applyAlignment="1">
      <alignment horizontal="center" vertical="top" wrapText="1"/>
    </xf>
    <xf numFmtId="0" fontId="5" fillId="9" borderId="2" xfId="0" applyFont="1" applyFill="1" applyBorder="1" applyAlignment="1">
      <alignment horizontal="center"/>
    </xf>
    <xf numFmtId="0" fontId="20" fillId="10" borderId="2" xfId="0" applyFont="1" applyFill="1" applyBorder="1" applyAlignment="1"/>
    <xf numFmtId="0" fontId="17" fillId="11" borderId="2" xfId="0" applyFont="1" applyFill="1" applyBorder="1" applyAlignment="1"/>
    <xf numFmtId="0" fontId="17" fillId="9" borderId="2" xfId="0" applyFont="1" applyFill="1" applyBorder="1" applyAlignment="1"/>
    <xf numFmtId="0" fontId="5" fillId="0" borderId="7" xfId="0" applyFont="1" applyBorder="1" applyAlignment="1">
      <alignment wrapText="1"/>
    </xf>
    <xf numFmtId="0" fontId="5" fillId="0" borderId="2" xfId="0" applyFont="1" applyBorder="1" applyAlignment="1"/>
    <xf numFmtId="0" fontId="9" fillId="0" borderId="2" xfId="0" applyFont="1" applyBorder="1" applyAlignment="1"/>
    <xf numFmtId="1" fontId="21" fillId="0" borderId="2" xfId="0" applyNumberFormat="1" applyFont="1" applyBorder="1" applyAlignment="1">
      <alignment horizontal="center" vertical="top" wrapText="1"/>
    </xf>
    <xf numFmtId="1" fontId="22" fillId="0" borderId="2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 wrapText="1"/>
    </xf>
    <xf numFmtId="1" fontId="5" fillId="6" borderId="2" xfId="0" applyNumberFormat="1" applyFont="1" applyFill="1" applyBorder="1" applyAlignment="1">
      <alignment horizontal="center" vertical="top" wrapText="1"/>
    </xf>
    <xf numFmtId="1" fontId="21" fillId="9" borderId="2" xfId="0" applyNumberFormat="1" applyFont="1" applyFill="1" applyBorder="1" applyAlignment="1">
      <alignment horizontal="center" vertical="top" wrapText="1"/>
    </xf>
    <xf numFmtId="1" fontId="5" fillId="0" borderId="3" xfId="0" applyNumberFormat="1" applyFont="1" applyBorder="1" applyAlignment="1">
      <alignment horizontal="center" vertical="top" wrapText="1"/>
    </xf>
    <xf numFmtId="1" fontId="5" fillId="6" borderId="3" xfId="0" applyNumberFormat="1" applyFont="1" applyFill="1" applyBorder="1" applyAlignment="1">
      <alignment horizontal="center" vertical="top" wrapText="1"/>
    </xf>
    <xf numFmtId="1" fontId="16" fillId="5" borderId="2" xfId="0" applyNumberFormat="1" applyFont="1" applyFill="1" applyBorder="1" applyAlignment="1">
      <alignment horizontal="center" vertical="top" wrapText="1"/>
    </xf>
    <xf numFmtId="1" fontId="16" fillId="7" borderId="2" xfId="0" applyNumberFormat="1" applyFont="1" applyFill="1" applyBorder="1" applyAlignment="1">
      <alignment horizontal="center" vertical="top" wrapText="1"/>
    </xf>
    <xf numFmtId="1" fontId="16" fillId="12" borderId="2" xfId="0" applyNumberFormat="1" applyFont="1" applyFill="1" applyBorder="1" applyAlignment="1">
      <alignment horizontal="center" vertical="top" wrapText="1"/>
    </xf>
    <xf numFmtId="0" fontId="16" fillId="5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" fontId="23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9" fillId="0" borderId="2" xfId="0" applyFont="1" applyBorder="1" applyAlignment="1"/>
    <xf numFmtId="0" fontId="5" fillId="0" borderId="2" xfId="0" applyFont="1" applyBorder="1" applyAlignment="1"/>
    <xf numFmtId="0" fontId="4" fillId="0" borderId="2" xfId="0" applyFont="1" applyBorder="1" applyAlignment="1">
      <alignment horizontal="left" vertical="top" wrapText="1"/>
    </xf>
    <xf numFmtId="0" fontId="9" fillId="0" borderId="2" xfId="0" applyFont="1" applyBorder="1" applyAlignment="1"/>
    <xf numFmtId="0" fontId="20" fillId="9" borderId="2" xfId="0" applyFont="1" applyFill="1" applyBorder="1" applyAlignment="1"/>
    <xf numFmtId="0" fontId="9" fillId="13" borderId="2" xfId="0" applyFont="1" applyFill="1" applyBorder="1" applyAlignment="1"/>
    <xf numFmtId="0" fontId="11" fillId="13" borderId="2" xfId="0" applyFont="1" applyFill="1" applyBorder="1" applyAlignment="1">
      <alignment horizontal="center" vertical="top" wrapText="1"/>
    </xf>
    <xf numFmtId="1" fontId="24" fillId="13" borderId="2" xfId="0" applyNumberFormat="1" applyFont="1" applyFill="1" applyBorder="1" applyAlignment="1">
      <alignment horizontal="center" vertical="top" wrapText="1"/>
    </xf>
    <xf numFmtId="1" fontId="25" fillId="13" borderId="2" xfId="0" applyNumberFormat="1" applyFont="1" applyFill="1" applyBorder="1" applyAlignment="1">
      <alignment horizontal="center" vertical="top" wrapText="1"/>
    </xf>
    <xf numFmtId="0" fontId="20" fillId="13" borderId="2" xfId="0" applyFont="1" applyFill="1" applyBorder="1" applyAlignment="1"/>
    <xf numFmtId="1" fontId="26" fillId="13" borderId="2" xfId="0" applyNumberFormat="1" applyFont="1" applyFill="1" applyBorder="1" applyAlignment="1">
      <alignment horizontal="center" vertical="top" wrapText="1"/>
    </xf>
    <xf numFmtId="0" fontId="20" fillId="6" borderId="2" xfId="0" applyFont="1" applyFill="1" applyBorder="1" applyAlignment="1"/>
    <xf numFmtId="0" fontId="9" fillId="6" borderId="2" xfId="0" applyFont="1" applyFill="1" applyBorder="1" applyAlignment="1"/>
    <xf numFmtId="0" fontId="5" fillId="13" borderId="6" xfId="0" applyFont="1" applyFill="1" applyBorder="1" applyAlignment="1">
      <alignment wrapText="1"/>
    </xf>
    <xf numFmtId="0" fontId="4" fillId="13" borderId="2" xfId="0" applyFont="1" applyFill="1" applyBorder="1" applyAlignment="1">
      <alignment horizontal="left" vertical="top" wrapText="1"/>
    </xf>
    <xf numFmtId="0" fontId="5" fillId="13" borderId="2" xfId="0" applyFont="1" applyFill="1" applyBorder="1" applyAlignment="1"/>
    <xf numFmtId="0" fontId="16" fillId="13" borderId="2" xfId="0" applyFont="1" applyFill="1" applyBorder="1" applyAlignment="1">
      <alignment horizontal="center" vertical="top" wrapText="1"/>
    </xf>
    <xf numFmtId="1" fontId="5" fillId="13" borderId="2" xfId="0" applyNumberFormat="1" applyFont="1" applyFill="1" applyBorder="1" applyAlignment="1">
      <alignment horizontal="center" vertical="top" wrapText="1"/>
    </xf>
    <xf numFmtId="0" fontId="5" fillId="13" borderId="7" xfId="0" applyFont="1" applyFill="1" applyBorder="1" applyAlignment="1">
      <alignment wrapText="1"/>
    </xf>
    <xf numFmtId="0" fontId="9" fillId="0" borderId="2" xfId="0" applyFont="1" applyBorder="1" applyAlignment="1"/>
    <xf numFmtId="1" fontId="1" fillId="0" borderId="2" xfId="0" applyNumberFormat="1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1" fontId="19" fillId="0" borderId="2" xfId="0" applyNumberFormat="1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0" fillId="0" borderId="4" xfId="0" applyBorder="1" applyAlignment="1"/>
    <xf numFmtId="1" fontId="18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/>
    <xf numFmtId="0" fontId="15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2" xfId="0" applyFont="1" applyBorder="1" applyAlignment="1"/>
    <xf numFmtId="0" fontId="4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1" fontId="8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5" fillId="0" borderId="5" xfId="0" applyFont="1" applyBorder="1" applyAlignment="1"/>
    <xf numFmtId="0" fontId="4" fillId="0" borderId="2" xfId="0" applyFont="1" applyBorder="1" applyAlignment="1">
      <alignment horizontal="left" vertical="top" textRotation="90" wrapText="1"/>
    </xf>
    <xf numFmtId="1" fontId="4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/>
    <xf numFmtId="1" fontId="10" fillId="0" borderId="2" xfId="0" applyNumberFormat="1" applyFont="1" applyBorder="1" applyAlignment="1">
      <alignment horizontal="center" vertical="top" wrapText="1"/>
    </xf>
    <xf numFmtId="0" fontId="4" fillId="5" borderId="3" xfId="0" applyFont="1" applyFill="1" applyBorder="1" applyAlignment="1">
      <alignment horizontal="left" vertical="top" wrapText="1"/>
    </xf>
    <xf numFmtId="0" fontId="16" fillId="5" borderId="3" xfId="0" applyFont="1" applyFill="1" applyBorder="1" applyAlignment="1">
      <alignment horizontal="left" vertical="top" wrapText="1"/>
    </xf>
    <xf numFmtId="0" fontId="16" fillId="5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/>
    <xf numFmtId="0" fontId="4" fillId="2" borderId="2" xfId="0" applyFont="1" applyFill="1" applyBorder="1" applyAlignment="1">
      <alignment horizontal="center" vertical="top" wrapText="1"/>
    </xf>
    <xf numFmtId="0" fontId="4" fillId="8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textRotation="90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6"/>
  <sheetViews>
    <sheetView tabSelected="1" topLeftCell="A58" zoomScale="130" zoomScaleNormal="130" workbookViewId="0">
      <selection activeCell="U80" sqref="U80"/>
    </sheetView>
  </sheetViews>
  <sheetFormatPr defaultColWidth="9" defaultRowHeight="12.75" x14ac:dyDescent="0.2"/>
  <cols>
    <col min="1" max="1" width="7.85546875" customWidth="1"/>
    <col min="2" max="2" width="26.7109375" customWidth="1"/>
    <col min="3" max="3" width="2.85546875" customWidth="1"/>
    <col min="4" max="6" width="3" customWidth="1"/>
    <col min="7" max="7" width="5.140625" customWidth="1"/>
    <col min="8" max="8" width="5" customWidth="1"/>
    <col min="9" max="9" width="4.7109375" customWidth="1"/>
    <col min="10" max="10" width="6.140625" customWidth="1"/>
    <col min="11" max="11" width="4.85546875" customWidth="1"/>
    <col min="12" max="13" width="4.7109375" customWidth="1"/>
    <col min="14" max="14" width="4.85546875" customWidth="1"/>
    <col min="15" max="15" width="4.7109375" customWidth="1"/>
    <col min="16" max="16" width="4.5703125" customWidth="1"/>
    <col min="17" max="17" width="6.28515625" customWidth="1"/>
    <col min="18" max="18" width="5" customWidth="1"/>
    <col min="19" max="19" width="6" customWidth="1"/>
    <col min="20" max="20" width="5.28515625" customWidth="1"/>
    <col min="21" max="21" width="5.5703125" customWidth="1"/>
    <col min="22" max="22" width="5.140625" customWidth="1"/>
    <col min="23" max="23" width="8" customWidth="1"/>
    <col min="24" max="24" width="4.7109375" customWidth="1"/>
  </cols>
  <sheetData>
    <row r="1" spans="1:25" ht="69" customHeight="1" x14ac:dyDescent="0.2">
      <c r="A1" s="88" t="s">
        <v>108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"/>
    </row>
    <row r="2" spans="1:25" ht="14.25" customHeight="1" x14ac:dyDescent="0.2">
      <c r="A2" s="93" t="s">
        <v>72</v>
      </c>
      <c r="B2" s="90" t="s">
        <v>0</v>
      </c>
      <c r="C2" s="93" t="s">
        <v>1</v>
      </c>
      <c r="D2" s="93"/>
      <c r="E2" s="93"/>
      <c r="F2" s="93"/>
      <c r="G2" s="93" t="s">
        <v>2</v>
      </c>
      <c r="H2" s="93"/>
      <c r="I2" s="93"/>
      <c r="J2" s="93"/>
      <c r="K2" s="93"/>
      <c r="L2" s="93"/>
      <c r="M2" s="93"/>
      <c r="N2" s="93"/>
      <c r="O2" s="93"/>
      <c r="P2" s="93"/>
      <c r="Q2" s="108" t="s">
        <v>3</v>
      </c>
      <c r="R2" s="108"/>
      <c r="S2" s="108"/>
      <c r="T2" s="108"/>
      <c r="U2" s="108"/>
      <c r="V2" s="108"/>
      <c r="W2" s="108"/>
      <c r="X2" s="108"/>
      <c r="Y2" s="1"/>
    </row>
    <row r="3" spans="1:25" ht="13.7" customHeight="1" x14ac:dyDescent="0.2">
      <c r="A3" s="93"/>
      <c r="B3" s="90"/>
      <c r="C3" s="93"/>
      <c r="D3" s="93"/>
      <c r="E3" s="93"/>
      <c r="F3" s="93"/>
      <c r="G3" s="96" t="s">
        <v>4</v>
      </c>
      <c r="H3" s="96" t="s">
        <v>92</v>
      </c>
      <c r="I3" s="96" t="s">
        <v>99</v>
      </c>
      <c r="J3" s="93" t="s">
        <v>5</v>
      </c>
      <c r="K3" s="93"/>
      <c r="L3" s="93"/>
      <c r="M3" s="93"/>
      <c r="N3" s="93"/>
      <c r="O3" s="93"/>
      <c r="P3" s="96" t="s">
        <v>6</v>
      </c>
      <c r="Q3" s="93" t="s">
        <v>7</v>
      </c>
      <c r="R3" s="93"/>
      <c r="S3" s="93"/>
      <c r="T3" s="93"/>
      <c r="U3" s="93" t="s">
        <v>8</v>
      </c>
      <c r="V3" s="93"/>
      <c r="W3" s="93"/>
      <c r="X3" s="93"/>
      <c r="Y3" s="1"/>
    </row>
    <row r="4" spans="1:25" ht="15.75" customHeight="1" x14ac:dyDescent="0.2">
      <c r="A4" s="93"/>
      <c r="B4" s="90"/>
      <c r="C4" s="93"/>
      <c r="D4" s="93"/>
      <c r="E4" s="93"/>
      <c r="F4" s="93"/>
      <c r="G4" s="96"/>
      <c r="H4" s="96"/>
      <c r="I4" s="96"/>
      <c r="J4" s="93" t="s">
        <v>9</v>
      </c>
      <c r="K4" s="93"/>
      <c r="L4" s="93"/>
      <c r="M4" s="93"/>
      <c r="N4" s="96" t="s">
        <v>10</v>
      </c>
      <c r="O4" s="106" t="s">
        <v>11</v>
      </c>
      <c r="P4" s="96"/>
      <c r="Q4" s="89"/>
      <c r="R4" s="89"/>
      <c r="S4" s="89"/>
      <c r="T4" s="89"/>
      <c r="U4" s="89"/>
      <c r="V4" s="89"/>
      <c r="W4" s="89"/>
      <c r="X4" s="89"/>
      <c r="Y4" s="1"/>
    </row>
    <row r="5" spans="1:25" ht="27" customHeight="1" x14ac:dyDescent="0.2">
      <c r="A5" s="93"/>
      <c r="B5" s="90"/>
      <c r="C5" s="93"/>
      <c r="D5" s="93"/>
      <c r="E5" s="93"/>
      <c r="F5" s="93"/>
      <c r="G5" s="96"/>
      <c r="H5" s="96"/>
      <c r="I5" s="96"/>
      <c r="J5" s="96" t="s">
        <v>12</v>
      </c>
      <c r="K5" s="88" t="s">
        <v>13</v>
      </c>
      <c r="L5" s="88"/>
      <c r="M5" s="88"/>
      <c r="N5" s="96"/>
      <c r="O5" s="106"/>
      <c r="P5" s="96"/>
      <c r="Q5" s="93" t="s">
        <v>14</v>
      </c>
      <c r="R5" s="93"/>
      <c r="S5" s="93" t="s">
        <v>15</v>
      </c>
      <c r="T5" s="93"/>
      <c r="U5" s="93" t="s">
        <v>16</v>
      </c>
      <c r="V5" s="93"/>
      <c r="W5" s="93" t="s">
        <v>17</v>
      </c>
      <c r="X5" s="93"/>
      <c r="Y5" s="1"/>
    </row>
    <row r="6" spans="1:25" ht="11.45" customHeight="1" x14ac:dyDescent="0.2">
      <c r="A6" s="93"/>
      <c r="B6" s="90"/>
      <c r="C6" s="93"/>
      <c r="D6" s="93"/>
      <c r="E6" s="93"/>
      <c r="F6" s="93"/>
      <c r="G6" s="96"/>
      <c r="H6" s="96"/>
      <c r="I6" s="96"/>
      <c r="J6" s="96"/>
      <c r="K6" s="96" t="s">
        <v>74</v>
      </c>
      <c r="L6" s="96" t="s">
        <v>18</v>
      </c>
      <c r="M6" s="106" t="s">
        <v>19</v>
      </c>
      <c r="N6" s="96"/>
      <c r="O6" s="106"/>
      <c r="P6" s="96"/>
      <c r="Q6" s="92">
        <v>16</v>
      </c>
      <c r="R6" s="92"/>
      <c r="S6" s="92">
        <v>23</v>
      </c>
      <c r="T6" s="92"/>
      <c r="U6" s="92">
        <v>17</v>
      </c>
      <c r="V6" s="92"/>
      <c r="W6" s="92">
        <v>12</v>
      </c>
      <c r="X6" s="92"/>
      <c r="Y6" s="1"/>
    </row>
    <row r="7" spans="1:25" ht="16.5" customHeight="1" x14ac:dyDescent="0.2">
      <c r="A7" s="93"/>
      <c r="B7" s="90"/>
      <c r="C7" s="108" t="s">
        <v>20</v>
      </c>
      <c r="D7" s="108"/>
      <c r="E7" s="108"/>
      <c r="F7" s="108"/>
      <c r="G7" s="96"/>
      <c r="H7" s="96"/>
      <c r="I7" s="96"/>
      <c r="J7" s="96"/>
      <c r="K7" s="96"/>
      <c r="L7" s="96"/>
      <c r="M7" s="106"/>
      <c r="N7" s="96"/>
      <c r="O7" s="106"/>
      <c r="P7" s="96"/>
      <c r="Q7" s="103"/>
      <c r="R7" s="103"/>
      <c r="S7" s="103"/>
      <c r="T7" s="103"/>
      <c r="U7" s="103"/>
      <c r="V7" s="103"/>
      <c r="W7" s="104"/>
      <c r="X7" s="104"/>
      <c r="Y7" s="1"/>
    </row>
    <row r="8" spans="1:25" ht="65.25" customHeight="1" x14ac:dyDescent="0.2">
      <c r="A8" s="93"/>
      <c r="B8" s="90"/>
      <c r="C8" s="35">
        <v>1</v>
      </c>
      <c r="D8" s="35">
        <v>2</v>
      </c>
      <c r="E8" s="35">
        <v>3</v>
      </c>
      <c r="F8" s="35">
        <v>4</v>
      </c>
      <c r="G8" s="96"/>
      <c r="H8" s="96"/>
      <c r="I8" s="96"/>
      <c r="J8" s="96"/>
      <c r="K8" s="96"/>
      <c r="L8" s="96"/>
      <c r="M8" s="106"/>
      <c r="N8" s="96"/>
      <c r="O8" s="106"/>
      <c r="P8" s="96"/>
      <c r="Q8" s="104" t="s">
        <v>21</v>
      </c>
      <c r="R8" s="104"/>
      <c r="S8" s="104" t="s">
        <v>21</v>
      </c>
      <c r="T8" s="104"/>
      <c r="U8" s="105" t="s">
        <v>98</v>
      </c>
      <c r="V8" s="105"/>
      <c r="W8" s="105" t="s">
        <v>21</v>
      </c>
      <c r="X8" s="105"/>
      <c r="Y8" s="1"/>
    </row>
    <row r="9" spans="1:25" ht="13.7" customHeight="1" x14ac:dyDescent="0.2">
      <c r="A9" s="98"/>
      <c r="B9" s="98"/>
      <c r="C9" s="98"/>
      <c r="D9" s="98"/>
      <c r="E9" s="98"/>
      <c r="F9" s="98"/>
      <c r="G9" s="99">
        <v>0</v>
      </c>
      <c r="H9" s="99"/>
      <c r="I9" s="99"/>
      <c r="J9" s="99"/>
      <c r="K9" s="99"/>
      <c r="L9" s="99"/>
      <c r="M9" s="99"/>
      <c r="N9" s="99"/>
      <c r="O9" s="99"/>
      <c r="P9" s="99"/>
      <c r="Q9" s="5" t="s">
        <v>22</v>
      </c>
      <c r="R9" s="5" t="s">
        <v>23</v>
      </c>
      <c r="S9" s="5" t="s">
        <v>22</v>
      </c>
      <c r="T9" s="5" t="s">
        <v>23</v>
      </c>
      <c r="U9" s="24" t="s">
        <v>22</v>
      </c>
      <c r="V9" s="24" t="s">
        <v>23</v>
      </c>
      <c r="W9" s="24" t="s">
        <v>22</v>
      </c>
      <c r="X9" s="24" t="s">
        <v>23</v>
      </c>
      <c r="Y9" s="1"/>
    </row>
    <row r="10" spans="1:25" ht="12.95" customHeight="1" x14ac:dyDescent="0.2">
      <c r="A10" s="6" t="s">
        <v>24</v>
      </c>
      <c r="B10" s="7" t="s">
        <v>25</v>
      </c>
      <c r="C10" s="8"/>
      <c r="D10" s="8"/>
      <c r="E10" s="8"/>
      <c r="F10" s="8"/>
      <c r="G10" s="9">
        <f t="shared" ref="G10:L10" si="0">SUM(G13:G32)</f>
        <v>1476</v>
      </c>
      <c r="H10" s="9">
        <f t="shared" si="0"/>
        <v>674</v>
      </c>
      <c r="I10" s="9">
        <f t="shared" si="0"/>
        <v>0</v>
      </c>
      <c r="J10" s="9">
        <f t="shared" si="0"/>
        <v>1408</v>
      </c>
      <c r="K10" s="9">
        <f t="shared" si="0"/>
        <v>614</v>
      </c>
      <c r="L10" s="9">
        <f t="shared" si="0"/>
        <v>810</v>
      </c>
      <c r="M10" s="10">
        <v>0</v>
      </c>
      <c r="N10" s="10">
        <v>0</v>
      </c>
      <c r="O10" s="9">
        <f t="shared" ref="O10:T10" si="1">SUM(O13:O32)</f>
        <v>18</v>
      </c>
      <c r="P10" s="9">
        <f t="shared" si="1"/>
        <v>18</v>
      </c>
      <c r="Q10" s="9">
        <f t="shared" si="1"/>
        <v>504</v>
      </c>
      <c r="R10" s="9">
        <f t="shared" si="1"/>
        <v>0</v>
      </c>
      <c r="S10" s="9">
        <f t="shared" si="1"/>
        <v>562</v>
      </c>
      <c r="T10" s="9">
        <f t="shared" si="1"/>
        <v>0</v>
      </c>
      <c r="U10" s="37">
        <f>SUM(U13:U30)</f>
        <v>256</v>
      </c>
      <c r="V10" s="37"/>
      <c r="W10" s="25"/>
      <c r="X10" s="25"/>
      <c r="Y10" s="1"/>
    </row>
    <row r="11" spans="1:25" ht="12.95" customHeight="1" x14ac:dyDescent="0.2">
      <c r="A11" s="4"/>
      <c r="B11" s="2" t="s">
        <v>26</v>
      </c>
      <c r="C11" s="11"/>
      <c r="D11" s="11"/>
      <c r="E11" s="11"/>
      <c r="F11" s="11"/>
      <c r="G11" s="12"/>
      <c r="H11" s="12"/>
      <c r="I11" s="12"/>
      <c r="J11" s="12"/>
      <c r="K11" s="12"/>
      <c r="L11" s="12"/>
      <c r="M11" s="13">
        <v>0</v>
      </c>
      <c r="N11" s="13">
        <v>0</v>
      </c>
      <c r="O11" s="12"/>
      <c r="P11" s="12"/>
      <c r="Q11" s="12"/>
      <c r="R11" s="13">
        <v>0</v>
      </c>
      <c r="S11" s="12"/>
      <c r="T11" s="13">
        <v>0</v>
      </c>
      <c r="U11" s="38"/>
      <c r="V11" s="26"/>
      <c r="W11" s="26"/>
      <c r="X11" s="26"/>
      <c r="Y11" s="1"/>
    </row>
    <row r="12" spans="1:25" ht="12.2" customHeight="1" x14ac:dyDescent="0.2">
      <c r="A12" s="33"/>
      <c r="B12" s="3" t="s">
        <v>27</v>
      </c>
      <c r="C12" s="34"/>
      <c r="D12" s="34"/>
      <c r="E12" s="34"/>
      <c r="F12" s="34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34"/>
      <c r="R12" s="34"/>
      <c r="S12" s="34"/>
      <c r="T12" s="34"/>
      <c r="U12" s="39"/>
      <c r="V12" s="27"/>
      <c r="W12" s="27"/>
      <c r="X12" s="27"/>
      <c r="Y12" s="1"/>
    </row>
    <row r="13" spans="1:25" ht="12.2" customHeight="1" x14ac:dyDescent="0.2">
      <c r="A13" s="31" t="s">
        <v>73</v>
      </c>
      <c r="B13" s="31" t="s">
        <v>28</v>
      </c>
      <c r="C13" s="14"/>
      <c r="D13" s="14" t="s">
        <v>38</v>
      </c>
      <c r="E13" s="78"/>
      <c r="F13" s="78"/>
      <c r="G13" s="43">
        <v>90</v>
      </c>
      <c r="H13" s="43">
        <v>36</v>
      </c>
      <c r="I13" s="78"/>
      <c r="J13" s="43">
        <v>78</v>
      </c>
      <c r="K13" s="43">
        <v>36</v>
      </c>
      <c r="L13" s="43">
        <v>36</v>
      </c>
      <c r="M13" s="78"/>
      <c r="N13" s="78"/>
      <c r="O13" s="78">
        <v>6</v>
      </c>
      <c r="P13" s="78">
        <v>6</v>
      </c>
      <c r="Q13" s="79">
        <v>34</v>
      </c>
      <c r="R13" s="78"/>
      <c r="S13" s="43">
        <v>44</v>
      </c>
      <c r="T13" s="78"/>
      <c r="U13" s="27"/>
      <c r="V13" s="27"/>
      <c r="W13" s="27"/>
      <c r="X13" s="27"/>
      <c r="Y13" s="1"/>
    </row>
    <row r="14" spans="1:25" ht="12.95" customHeight="1" x14ac:dyDescent="0.2">
      <c r="A14" s="31" t="s">
        <v>78</v>
      </c>
      <c r="B14" s="31" t="s">
        <v>29</v>
      </c>
      <c r="C14" s="34"/>
      <c r="D14" s="14"/>
      <c r="E14" s="14" t="s">
        <v>30</v>
      </c>
      <c r="F14" s="78"/>
      <c r="G14" s="43">
        <v>106</v>
      </c>
      <c r="H14" s="43">
        <v>10</v>
      </c>
      <c r="I14" s="78"/>
      <c r="J14" s="43">
        <v>106</v>
      </c>
      <c r="K14" s="43">
        <v>96</v>
      </c>
      <c r="L14" s="78">
        <v>10</v>
      </c>
      <c r="M14" s="78"/>
      <c r="N14" s="78"/>
      <c r="O14" s="78"/>
      <c r="P14" s="78"/>
      <c r="Q14" s="79">
        <v>34</v>
      </c>
      <c r="R14" s="78"/>
      <c r="S14" s="43">
        <v>36</v>
      </c>
      <c r="T14" s="78"/>
      <c r="U14" s="27">
        <v>36</v>
      </c>
      <c r="V14" s="27"/>
      <c r="W14" s="27"/>
      <c r="X14" s="27"/>
      <c r="Y14" s="1"/>
    </row>
    <row r="15" spans="1:25" ht="12.2" customHeight="1" x14ac:dyDescent="0.2">
      <c r="A15" s="33"/>
      <c r="B15" s="3" t="s">
        <v>31</v>
      </c>
      <c r="C15" s="34"/>
      <c r="D15" s="78"/>
      <c r="E15" s="78"/>
      <c r="F15" s="78"/>
      <c r="G15" s="43">
        <v>0</v>
      </c>
      <c r="H15" s="43"/>
      <c r="I15" s="78"/>
      <c r="J15" s="43">
        <v>0</v>
      </c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27"/>
      <c r="V15" s="27"/>
      <c r="W15" s="27"/>
      <c r="X15" s="27"/>
      <c r="Y15" s="1"/>
    </row>
    <row r="16" spans="1:25" ht="12.2" customHeight="1" x14ac:dyDescent="0.2">
      <c r="A16" s="31" t="s">
        <v>79</v>
      </c>
      <c r="B16" s="31" t="s">
        <v>32</v>
      </c>
      <c r="C16" s="34"/>
      <c r="D16" s="14" t="s">
        <v>30</v>
      </c>
      <c r="E16" s="78"/>
      <c r="F16" s="78"/>
      <c r="G16" s="43">
        <v>72</v>
      </c>
      <c r="H16" s="43">
        <v>72</v>
      </c>
      <c r="I16" s="78"/>
      <c r="J16" s="43">
        <v>72</v>
      </c>
      <c r="K16" s="78"/>
      <c r="L16" s="43">
        <v>72</v>
      </c>
      <c r="M16" s="78"/>
      <c r="N16" s="78"/>
      <c r="O16" s="78"/>
      <c r="P16" s="78"/>
      <c r="Q16" s="79">
        <v>34</v>
      </c>
      <c r="R16" s="78"/>
      <c r="S16" s="43">
        <v>38</v>
      </c>
      <c r="T16" s="78"/>
      <c r="U16" s="27"/>
      <c r="V16" s="27"/>
      <c r="W16" s="27"/>
      <c r="X16" s="27"/>
      <c r="Y16" s="1"/>
    </row>
    <row r="17" spans="1:25" ht="28.35" customHeight="1" x14ac:dyDescent="0.2">
      <c r="A17" s="33"/>
      <c r="B17" s="3" t="s">
        <v>33</v>
      </c>
      <c r="C17" s="34"/>
      <c r="D17" s="78"/>
      <c r="E17" s="78"/>
      <c r="F17" s="78"/>
      <c r="G17" s="43"/>
      <c r="H17" s="43"/>
      <c r="I17" s="78"/>
      <c r="J17" s="43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27"/>
      <c r="V17" s="27"/>
      <c r="W17" s="27"/>
      <c r="X17" s="27"/>
      <c r="Y17" s="1"/>
    </row>
    <row r="18" spans="1:25" ht="12.2" customHeight="1" x14ac:dyDescent="0.2">
      <c r="A18" s="31" t="s">
        <v>80</v>
      </c>
      <c r="B18" s="31" t="s">
        <v>34</v>
      </c>
      <c r="C18" s="34"/>
      <c r="D18" s="14"/>
      <c r="E18" s="14"/>
      <c r="F18" s="78" t="s">
        <v>38</v>
      </c>
      <c r="G18" s="43">
        <v>302</v>
      </c>
      <c r="H18" s="43">
        <v>152</v>
      </c>
      <c r="I18" s="78"/>
      <c r="J18" s="43">
        <v>290</v>
      </c>
      <c r="K18" s="43">
        <v>90</v>
      </c>
      <c r="L18" s="43">
        <v>200</v>
      </c>
      <c r="M18" s="78"/>
      <c r="N18" s="78"/>
      <c r="O18" s="78">
        <v>6</v>
      </c>
      <c r="P18" s="78">
        <v>6</v>
      </c>
      <c r="Q18" s="79">
        <v>44</v>
      </c>
      <c r="R18" s="78"/>
      <c r="S18" s="43">
        <v>64</v>
      </c>
      <c r="T18" s="78"/>
      <c r="U18" s="27">
        <v>126</v>
      </c>
      <c r="V18" s="27"/>
      <c r="W18" s="27">
        <v>56</v>
      </c>
      <c r="X18" s="27"/>
      <c r="Y18" s="1"/>
    </row>
    <row r="19" spans="1:25" ht="13.7" customHeight="1" x14ac:dyDescent="0.2">
      <c r="A19" s="31" t="s">
        <v>89</v>
      </c>
      <c r="B19" s="31" t="s">
        <v>35</v>
      </c>
      <c r="C19" s="34"/>
      <c r="D19" s="14"/>
      <c r="E19" s="14" t="s">
        <v>30</v>
      </c>
      <c r="F19" s="78"/>
      <c r="G19" s="43">
        <v>136</v>
      </c>
      <c r="H19" s="43"/>
      <c r="I19" s="78"/>
      <c r="J19" s="43">
        <v>136</v>
      </c>
      <c r="K19" s="43">
        <v>48</v>
      </c>
      <c r="L19" s="43">
        <v>88</v>
      </c>
      <c r="M19" s="78"/>
      <c r="N19" s="78"/>
      <c r="O19" s="78"/>
      <c r="P19" s="78"/>
      <c r="Q19" s="79">
        <v>72</v>
      </c>
      <c r="R19" s="78"/>
      <c r="S19" s="43">
        <v>64</v>
      </c>
      <c r="T19" s="78"/>
      <c r="U19" s="27"/>
      <c r="V19" s="27"/>
      <c r="W19" s="27"/>
      <c r="X19" s="27"/>
      <c r="Y19" s="1"/>
    </row>
    <row r="20" spans="1:25" ht="16.5" customHeight="1" x14ac:dyDescent="0.2">
      <c r="A20" s="33"/>
      <c r="B20" s="3" t="s">
        <v>75</v>
      </c>
      <c r="C20" s="34"/>
      <c r="D20" s="78"/>
      <c r="E20" s="78"/>
      <c r="F20" s="78"/>
      <c r="G20" s="43"/>
      <c r="H20" s="43"/>
      <c r="I20" s="78"/>
      <c r="J20" s="43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27"/>
      <c r="V20" s="27"/>
      <c r="W20" s="27"/>
      <c r="X20" s="27"/>
      <c r="Y20" s="1"/>
    </row>
    <row r="21" spans="1:25" ht="16.5" customHeight="1" x14ac:dyDescent="0.2">
      <c r="A21" s="31" t="s">
        <v>81</v>
      </c>
      <c r="B21" s="31" t="s">
        <v>36</v>
      </c>
      <c r="C21" s="34"/>
      <c r="D21" s="14"/>
      <c r="E21" s="14" t="s">
        <v>30</v>
      </c>
      <c r="F21" s="78"/>
      <c r="G21" s="43">
        <v>136</v>
      </c>
      <c r="H21" s="43">
        <v>64</v>
      </c>
      <c r="I21" s="78"/>
      <c r="J21" s="43">
        <v>136</v>
      </c>
      <c r="K21" s="43">
        <v>72</v>
      </c>
      <c r="L21" s="43">
        <v>64</v>
      </c>
      <c r="M21" s="78"/>
      <c r="N21" s="78"/>
      <c r="O21" s="78"/>
      <c r="P21" s="78"/>
      <c r="Q21" s="79">
        <v>30</v>
      </c>
      <c r="R21" s="78"/>
      <c r="S21" s="43">
        <v>42</v>
      </c>
      <c r="T21" s="78"/>
      <c r="U21" s="27">
        <v>64</v>
      </c>
      <c r="V21" s="27"/>
      <c r="W21" s="27"/>
      <c r="X21" s="27"/>
      <c r="Y21" s="1"/>
    </row>
    <row r="22" spans="1:25" ht="12.2" customHeight="1" x14ac:dyDescent="0.2">
      <c r="A22" s="31" t="s">
        <v>82</v>
      </c>
      <c r="B22" s="31" t="s">
        <v>37</v>
      </c>
      <c r="C22" s="14"/>
      <c r="D22" s="80" t="s">
        <v>142</v>
      </c>
      <c r="E22" s="78"/>
      <c r="F22" s="78"/>
      <c r="G22" s="43">
        <v>72</v>
      </c>
      <c r="H22" s="43">
        <v>36</v>
      </c>
      <c r="I22" s="43"/>
      <c r="J22" s="43">
        <v>72</v>
      </c>
      <c r="K22" s="43">
        <v>36</v>
      </c>
      <c r="L22" s="43">
        <v>36</v>
      </c>
      <c r="M22" s="78"/>
      <c r="N22" s="78"/>
      <c r="O22" s="43"/>
      <c r="P22" s="43"/>
      <c r="Q22" s="79">
        <v>34</v>
      </c>
      <c r="R22" s="78"/>
      <c r="S22" s="43">
        <v>38</v>
      </c>
      <c r="T22" s="78"/>
      <c r="U22" s="27"/>
      <c r="V22" s="27"/>
      <c r="W22" s="27"/>
      <c r="X22" s="27"/>
      <c r="Y22" s="1"/>
    </row>
    <row r="23" spans="1:25" ht="12.95" customHeight="1" x14ac:dyDescent="0.2">
      <c r="A23" s="31" t="s">
        <v>83</v>
      </c>
      <c r="B23" s="31" t="s">
        <v>39</v>
      </c>
      <c r="C23" s="14"/>
      <c r="D23" s="14" t="s">
        <v>30</v>
      </c>
      <c r="E23" s="78"/>
      <c r="F23" s="78"/>
      <c r="G23" s="43">
        <v>72</v>
      </c>
      <c r="H23" s="43">
        <v>36</v>
      </c>
      <c r="I23" s="43"/>
      <c r="J23" s="43">
        <v>72</v>
      </c>
      <c r="K23" s="43">
        <v>36</v>
      </c>
      <c r="L23" s="43">
        <v>36</v>
      </c>
      <c r="M23" s="78"/>
      <c r="N23" s="78"/>
      <c r="O23" s="43"/>
      <c r="P23" s="43"/>
      <c r="Q23" s="79">
        <v>34</v>
      </c>
      <c r="R23" s="78"/>
      <c r="S23" s="43">
        <v>38</v>
      </c>
      <c r="T23" s="78"/>
      <c r="U23" s="27"/>
      <c r="V23" s="27"/>
      <c r="W23" s="27"/>
      <c r="X23" s="27"/>
      <c r="Y23" s="1"/>
    </row>
    <row r="24" spans="1:25" ht="28.5" customHeight="1" x14ac:dyDescent="0.2">
      <c r="A24" s="33"/>
      <c r="B24" s="3" t="s">
        <v>76</v>
      </c>
      <c r="C24" s="34"/>
      <c r="D24" s="78"/>
      <c r="E24" s="78"/>
      <c r="F24" s="78"/>
      <c r="G24" s="43">
        <v>0</v>
      </c>
      <c r="H24" s="43"/>
      <c r="I24" s="78"/>
      <c r="J24" s="43">
        <v>0</v>
      </c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27"/>
      <c r="V24" s="27"/>
      <c r="W24" s="27"/>
      <c r="X24" s="27"/>
      <c r="Y24" s="1"/>
    </row>
    <row r="25" spans="1:25" ht="12.2" customHeight="1" x14ac:dyDescent="0.2">
      <c r="A25" s="31" t="s">
        <v>84</v>
      </c>
      <c r="B25" s="31" t="s">
        <v>40</v>
      </c>
      <c r="C25" s="34"/>
      <c r="D25" s="14"/>
      <c r="E25" s="14"/>
      <c r="F25" s="78" t="s">
        <v>38</v>
      </c>
      <c r="G25" s="43">
        <v>140</v>
      </c>
      <c r="H25" s="43">
        <v>66</v>
      </c>
      <c r="I25" s="78"/>
      <c r="J25" s="43">
        <v>128</v>
      </c>
      <c r="K25" s="43">
        <v>62</v>
      </c>
      <c r="L25" s="78">
        <v>66</v>
      </c>
      <c r="M25" s="78"/>
      <c r="N25" s="78"/>
      <c r="O25" s="78">
        <v>6</v>
      </c>
      <c r="P25" s="78">
        <v>6</v>
      </c>
      <c r="Q25" s="79">
        <v>34</v>
      </c>
      <c r="R25" s="78"/>
      <c r="S25" s="43">
        <v>34</v>
      </c>
      <c r="T25" s="78"/>
      <c r="U25" s="27">
        <v>30</v>
      </c>
      <c r="V25" s="27"/>
      <c r="W25" s="27">
        <v>30</v>
      </c>
      <c r="X25" s="27"/>
      <c r="Y25" s="1"/>
    </row>
    <row r="26" spans="1:25" ht="12.2" customHeight="1" x14ac:dyDescent="0.2">
      <c r="A26" s="31" t="s">
        <v>86</v>
      </c>
      <c r="B26" s="31" t="s">
        <v>41</v>
      </c>
      <c r="C26" s="14"/>
      <c r="D26" s="80" t="s">
        <v>143</v>
      </c>
      <c r="E26" s="78"/>
      <c r="F26" s="78"/>
      <c r="G26" s="43">
        <v>72</v>
      </c>
      <c r="H26" s="43">
        <v>24</v>
      </c>
      <c r="I26" s="78"/>
      <c r="J26" s="43">
        <v>72</v>
      </c>
      <c r="K26" s="43">
        <v>48</v>
      </c>
      <c r="L26" s="43">
        <v>24</v>
      </c>
      <c r="M26" s="78"/>
      <c r="N26" s="78"/>
      <c r="O26" s="78"/>
      <c r="P26" s="78"/>
      <c r="Q26" s="79">
        <v>34</v>
      </c>
      <c r="R26" s="78"/>
      <c r="S26" s="43">
        <v>38</v>
      </c>
      <c r="T26" s="78"/>
      <c r="U26" s="27"/>
      <c r="V26" s="27"/>
      <c r="W26" s="27"/>
      <c r="X26" s="27"/>
      <c r="Y26" s="1"/>
    </row>
    <row r="27" spans="1:25" ht="12.2" customHeight="1" x14ac:dyDescent="0.2">
      <c r="A27" s="31" t="s">
        <v>85</v>
      </c>
      <c r="B27" s="31" t="s">
        <v>42</v>
      </c>
      <c r="C27" s="34"/>
      <c r="D27" s="14" t="s">
        <v>30</v>
      </c>
      <c r="E27" s="78"/>
      <c r="F27" s="78"/>
      <c r="G27" s="43">
        <v>72</v>
      </c>
      <c r="H27" s="43">
        <v>30</v>
      </c>
      <c r="I27" s="78"/>
      <c r="J27" s="43">
        <v>72</v>
      </c>
      <c r="K27" s="43">
        <v>32</v>
      </c>
      <c r="L27" s="43">
        <v>30</v>
      </c>
      <c r="M27" s="78"/>
      <c r="N27" s="78"/>
      <c r="O27" s="78"/>
      <c r="P27" s="78"/>
      <c r="Q27" s="79">
        <v>36</v>
      </c>
      <c r="R27" s="78"/>
      <c r="S27" s="43">
        <v>36</v>
      </c>
      <c r="T27" s="78"/>
      <c r="U27" s="27"/>
      <c r="V27" s="27"/>
      <c r="W27" s="27"/>
      <c r="X27" s="27"/>
      <c r="Y27" s="1"/>
    </row>
    <row r="28" spans="1:25" ht="29.25" customHeight="1" x14ac:dyDescent="0.2">
      <c r="A28" s="33"/>
      <c r="B28" s="3" t="s">
        <v>77</v>
      </c>
      <c r="C28" s="34"/>
      <c r="D28" s="78"/>
      <c r="E28" s="78"/>
      <c r="F28" s="78"/>
      <c r="G28" s="43">
        <v>0</v>
      </c>
      <c r="H28" s="43"/>
      <c r="I28" s="78"/>
      <c r="J28" s="43">
        <v>0</v>
      </c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27"/>
      <c r="V28" s="27"/>
      <c r="W28" s="27"/>
      <c r="X28" s="27"/>
      <c r="Y28" s="1"/>
    </row>
    <row r="29" spans="1:25" ht="12.2" customHeight="1" x14ac:dyDescent="0.2">
      <c r="A29" s="31" t="s">
        <v>87</v>
      </c>
      <c r="B29" s="31" t="s">
        <v>43</v>
      </c>
      <c r="C29" s="14"/>
      <c r="D29" s="14" t="s">
        <v>30</v>
      </c>
      <c r="E29" s="78"/>
      <c r="F29" s="78"/>
      <c r="G29" s="43">
        <v>72</v>
      </c>
      <c r="H29" s="43">
        <v>72</v>
      </c>
      <c r="I29" s="78"/>
      <c r="J29" s="43">
        <v>72</v>
      </c>
      <c r="K29" s="43">
        <v>0</v>
      </c>
      <c r="L29" s="43">
        <v>72</v>
      </c>
      <c r="M29" s="78"/>
      <c r="N29" s="78"/>
      <c r="O29" s="78"/>
      <c r="P29" s="78"/>
      <c r="Q29" s="79">
        <v>34</v>
      </c>
      <c r="R29" s="78"/>
      <c r="S29" s="79">
        <v>38</v>
      </c>
      <c r="T29" s="78"/>
      <c r="U29" s="39"/>
      <c r="V29" s="27"/>
      <c r="W29" s="27"/>
      <c r="X29" s="27"/>
      <c r="Y29" s="1"/>
    </row>
    <row r="30" spans="1:25" ht="27" customHeight="1" x14ac:dyDescent="0.2">
      <c r="A30" s="31" t="s">
        <v>88</v>
      </c>
      <c r="B30" s="31" t="s">
        <v>44</v>
      </c>
      <c r="C30" s="34"/>
      <c r="D30" s="14" t="s">
        <v>30</v>
      </c>
      <c r="E30" s="78"/>
      <c r="F30" s="78"/>
      <c r="G30" s="43">
        <v>68</v>
      </c>
      <c r="H30" s="43">
        <v>18</v>
      </c>
      <c r="I30" s="78"/>
      <c r="J30" s="43">
        <v>68</v>
      </c>
      <c r="K30" s="43">
        <v>50</v>
      </c>
      <c r="L30" s="43">
        <v>18</v>
      </c>
      <c r="M30" s="78"/>
      <c r="N30" s="78"/>
      <c r="O30" s="78"/>
      <c r="P30" s="78"/>
      <c r="Q30" s="79">
        <v>34</v>
      </c>
      <c r="R30" s="78"/>
      <c r="S30" s="79">
        <v>34</v>
      </c>
      <c r="T30" s="78"/>
      <c r="U30" s="39"/>
      <c r="V30" s="27"/>
      <c r="W30" s="27"/>
      <c r="X30" s="27"/>
      <c r="Y30" s="1"/>
    </row>
    <row r="31" spans="1:25" ht="27" customHeight="1" x14ac:dyDescent="0.2">
      <c r="A31" s="58" t="s">
        <v>105</v>
      </c>
      <c r="B31" s="58" t="s">
        <v>106</v>
      </c>
      <c r="C31" s="59"/>
      <c r="D31" s="14" t="s">
        <v>107</v>
      </c>
      <c r="E31" s="78"/>
      <c r="F31" s="78"/>
      <c r="G31" s="43">
        <v>34</v>
      </c>
      <c r="H31" s="43">
        <v>28</v>
      </c>
      <c r="I31" s="78"/>
      <c r="J31" s="43">
        <v>34</v>
      </c>
      <c r="K31" s="43">
        <v>6</v>
      </c>
      <c r="L31" s="43">
        <v>28</v>
      </c>
      <c r="M31" s="78"/>
      <c r="N31" s="78"/>
      <c r="O31" s="78"/>
      <c r="P31" s="78"/>
      <c r="Q31" s="79">
        <v>16</v>
      </c>
      <c r="R31" s="78"/>
      <c r="S31" s="79">
        <v>18</v>
      </c>
      <c r="T31" s="78"/>
      <c r="U31" s="39"/>
      <c r="V31" s="27"/>
      <c r="W31" s="27"/>
      <c r="X31" s="27"/>
      <c r="Y31" s="1"/>
    </row>
    <row r="32" spans="1:25" ht="14.25" customHeight="1" x14ac:dyDescent="0.2">
      <c r="A32" s="33"/>
      <c r="B32" s="3" t="s">
        <v>45</v>
      </c>
      <c r="C32" s="34"/>
      <c r="D32" s="80"/>
      <c r="E32" s="78"/>
      <c r="F32" s="78"/>
      <c r="G32" s="44">
        <v>32</v>
      </c>
      <c r="H32" s="44">
        <v>30</v>
      </c>
      <c r="I32" s="44"/>
      <c r="J32" s="43">
        <v>0</v>
      </c>
      <c r="K32" s="78">
        <v>2</v>
      </c>
      <c r="L32" s="78">
        <v>30</v>
      </c>
      <c r="M32" s="78"/>
      <c r="N32" s="78"/>
      <c r="O32" s="78"/>
      <c r="P32" s="78"/>
      <c r="Q32" s="78"/>
      <c r="R32" s="15"/>
      <c r="S32" s="78"/>
      <c r="T32" s="15"/>
      <c r="U32" s="27">
        <v>32</v>
      </c>
      <c r="V32" s="27"/>
      <c r="W32" s="27"/>
      <c r="X32" s="27"/>
      <c r="Y32" s="1"/>
    </row>
    <row r="33" spans="1:25" ht="25.5" customHeight="1" x14ac:dyDescent="0.2">
      <c r="A33" s="60" t="s">
        <v>109</v>
      </c>
      <c r="B33" s="16" t="s">
        <v>110</v>
      </c>
      <c r="C33" s="64"/>
      <c r="D33" s="65"/>
      <c r="E33" s="64"/>
      <c r="F33" s="64"/>
      <c r="G33" s="66">
        <f t="shared" ref="G33:L33" si="2">SUM(G34:G40)</f>
        <v>252</v>
      </c>
      <c r="H33" s="66">
        <f t="shared" si="2"/>
        <v>132</v>
      </c>
      <c r="I33" s="66">
        <f t="shared" si="2"/>
        <v>8</v>
      </c>
      <c r="J33" s="67">
        <f t="shared" si="2"/>
        <v>244</v>
      </c>
      <c r="K33" s="68">
        <f t="shared" si="2"/>
        <v>112</v>
      </c>
      <c r="L33" s="68">
        <f t="shared" si="2"/>
        <v>132</v>
      </c>
      <c r="M33" s="68"/>
      <c r="N33" s="68"/>
      <c r="O33" s="70">
        <f>SUM(O34:O40)</f>
        <v>0</v>
      </c>
      <c r="P33" s="70">
        <f>SUM(P34:P40)</f>
        <v>0</v>
      </c>
      <c r="Q33" s="68">
        <f>SUM(Q34:Q40)</f>
        <v>0</v>
      </c>
      <c r="R33" s="69"/>
      <c r="S33" s="68">
        <f t="shared" ref="S33:X33" si="3">SUM(S34:S40)</f>
        <v>0</v>
      </c>
      <c r="T33" s="69">
        <f t="shared" si="3"/>
        <v>0</v>
      </c>
      <c r="U33" s="63">
        <f t="shared" si="3"/>
        <v>160</v>
      </c>
      <c r="V33" s="63">
        <f t="shared" si="3"/>
        <v>4</v>
      </c>
      <c r="W33" s="63">
        <f t="shared" si="3"/>
        <v>84</v>
      </c>
      <c r="X33" s="63">
        <f t="shared" si="3"/>
        <v>4</v>
      </c>
      <c r="Y33" s="1"/>
    </row>
    <row r="34" spans="1:25" ht="14.25" customHeight="1" x14ac:dyDescent="0.2">
      <c r="A34" s="60" t="s">
        <v>111</v>
      </c>
      <c r="B34" s="61" t="s">
        <v>112</v>
      </c>
      <c r="C34" s="62"/>
      <c r="D34" s="14"/>
      <c r="E34" s="62" t="s">
        <v>30</v>
      </c>
      <c r="F34" s="62"/>
      <c r="G34" s="44">
        <v>36</v>
      </c>
      <c r="H34" s="44">
        <v>6</v>
      </c>
      <c r="I34" s="44"/>
      <c r="J34" s="43">
        <v>36</v>
      </c>
      <c r="K34" s="62">
        <v>30</v>
      </c>
      <c r="L34" s="62">
        <v>6</v>
      </c>
      <c r="M34" s="62"/>
      <c r="N34" s="62"/>
      <c r="O34" s="71"/>
      <c r="P34" s="71"/>
      <c r="Q34" s="62"/>
      <c r="R34" s="15"/>
      <c r="S34" s="62"/>
      <c r="T34" s="15"/>
      <c r="U34" s="27">
        <v>36</v>
      </c>
      <c r="V34" s="27"/>
      <c r="W34" s="27"/>
      <c r="X34" s="27"/>
      <c r="Y34" s="1"/>
    </row>
    <row r="35" spans="1:25" ht="42" customHeight="1" x14ac:dyDescent="0.2">
      <c r="A35" s="60" t="s">
        <v>113</v>
      </c>
      <c r="B35" s="61" t="s">
        <v>114</v>
      </c>
      <c r="C35" s="62"/>
      <c r="D35" s="14"/>
      <c r="E35" s="62" t="s">
        <v>30</v>
      </c>
      <c r="F35" s="62"/>
      <c r="G35" s="44">
        <v>36</v>
      </c>
      <c r="H35" s="44">
        <v>36</v>
      </c>
      <c r="I35" s="44"/>
      <c r="J35" s="43">
        <v>36</v>
      </c>
      <c r="K35" s="62"/>
      <c r="L35" s="62">
        <v>36</v>
      </c>
      <c r="M35" s="62"/>
      <c r="N35" s="62"/>
      <c r="O35" s="71"/>
      <c r="P35" s="71"/>
      <c r="Q35" s="62"/>
      <c r="R35" s="15"/>
      <c r="S35" s="62"/>
      <c r="T35" s="15"/>
      <c r="U35" s="27">
        <v>36</v>
      </c>
      <c r="V35" s="27"/>
      <c r="W35" s="27"/>
      <c r="X35" s="27"/>
      <c r="Y35" s="1"/>
    </row>
    <row r="36" spans="1:25" ht="28.5" customHeight="1" x14ac:dyDescent="0.2">
      <c r="A36" s="60" t="s">
        <v>115</v>
      </c>
      <c r="B36" s="61" t="s">
        <v>55</v>
      </c>
      <c r="C36" s="62"/>
      <c r="D36" s="14"/>
      <c r="E36" s="62" t="s">
        <v>30</v>
      </c>
      <c r="F36" s="62"/>
      <c r="G36" s="44">
        <v>36</v>
      </c>
      <c r="H36" s="44">
        <v>16</v>
      </c>
      <c r="I36" s="44"/>
      <c r="J36" s="43">
        <v>36</v>
      </c>
      <c r="K36" s="62">
        <v>20</v>
      </c>
      <c r="L36" s="62">
        <v>16</v>
      </c>
      <c r="M36" s="62"/>
      <c r="N36" s="62"/>
      <c r="O36" s="71"/>
      <c r="P36" s="71"/>
      <c r="Q36" s="62"/>
      <c r="R36" s="15"/>
      <c r="S36" s="62"/>
      <c r="T36" s="15"/>
      <c r="U36" s="27">
        <v>36</v>
      </c>
      <c r="V36" s="27"/>
      <c r="W36" s="27"/>
      <c r="X36" s="27"/>
      <c r="Y36" s="1"/>
    </row>
    <row r="37" spans="1:25" ht="14.25" customHeight="1" x14ac:dyDescent="0.2">
      <c r="A37" s="60" t="s">
        <v>116</v>
      </c>
      <c r="B37" s="61" t="s">
        <v>43</v>
      </c>
      <c r="C37" s="62"/>
      <c r="D37" s="14"/>
      <c r="E37" s="62"/>
      <c r="F37" s="62" t="s">
        <v>30</v>
      </c>
      <c r="G37" s="44">
        <v>36</v>
      </c>
      <c r="H37" s="44">
        <v>30</v>
      </c>
      <c r="I37" s="44"/>
      <c r="J37" s="43">
        <v>36</v>
      </c>
      <c r="K37" s="62">
        <v>6</v>
      </c>
      <c r="L37" s="62">
        <v>30</v>
      </c>
      <c r="M37" s="62"/>
      <c r="N37" s="62"/>
      <c r="O37" s="71"/>
      <c r="P37" s="71"/>
      <c r="Q37" s="62"/>
      <c r="R37" s="15"/>
      <c r="S37" s="62"/>
      <c r="T37" s="15"/>
      <c r="U37" s="27">
        <v>20</v>
      </c>
      <c r="V37" s="27"/>
      <c r="W37" s="27">
        <v>16</v>
      </c>
      <c r="X37" s="27"/>
      <c r="Y37" s="1"/>
    </row>
    <row r="38" spans="1:25" ht="27" customHeight="1" x14ac:dyDescent="0.2">
      <c r="A38" s="60" t="s">
        <v>117</v>
      </c>
      <c r="B38" s="61" t="s">
        <v>91</v>
      </c>
      <c r="C38" s="62"/>
      <c r="D38" s="14"/>
      <c r="E38" s="62"/>
      <c r="F38" s="62" t="s">
        <v>30</v>
      </c>
      <c r="G38" s="44">
        <v>36</v>
      </c>
      <c r="H38" s="44">
        <v>16</v>
      </c>
      <c r="I38" s="44">
        <v>4</v>
      </c>
      <c r="J38" s="43">
        <v>32</v>
      </c>
      <c r="K38" s="62">
        <v>16</v>
      </c>
      <c r="L38" s="62">
        <v>16</v>
      </c>
      <c r="M38" s="62"/>
      <c r="N38" s="62"/>
      <c r="O38" s="71"/>
      <c r="P38" s="71"/>
      <c r="Q38" s="62"/>
      <c r="R38" s="15"/>
      <c r="S38" s="62"/>
      <c r="T38" s="15"/>
      <c r="U38" s="27"/>
      <c r="V38" s="27"/>
      <c r="W38" s="27">
        <v>32</v>
      </c>
      <c r="X38" s="27">
        <v>4</v>
      </c>
      <c r="Y38" s="1"/>
    </row>
    <row r="39" spans="1:25" ht="27" customHeight="1" x14ac:dyDescent="0.2">
      <c r="A39" s="60" t="s">
        <v>118</v>
      </c>
      <c r="B39" s="61" t="s">
        <v>120</v>
      </c>
      <c r="C39" s="62"/>
      <c r="D39" s="14"/>
      <c r="E39" s="62" t="s">
        <v>30</v>
      </c>
      <c r="F39" s="62"/>
      <c r="G39" s="44">
        <v>36</v>
      </c>
      <c r="H39" s="44">
        <v>18</v>
      </c>
      <c r="I39" s="44">
        <v>4</v>
      </c>
      <c r="J39" s="43">
        <v>32</v>
      </c>
      <c r="K39" s="62">
        <v>14</v>
      </c>
      <c r="L39" s="62">
        <v>18</v>
      </c>
      <c r="M39" s="62"/>
      <c r="N39" s="62"/>
      <c r="O39" s="71"/>
      <c r="P39" s="71"/>
      <c r="Q39" s="62"/>
      <c r="R39" s="15"/>
      <c r="S39" s="62"/>
      <c r="T39" s="15"/>
      <c r="U39" s="27">
        <v>32</v>
      </c>
      <c r="V39" s="27">
        <v>4</v>
      </c>
      <c r="W39" s="27"/>
      <c r="X39" s="27"/>
      <c r="Y39" s="1"/>
    </row>
    <row r="40" spans="1:25" ht="26.25" customHeight="1" x14ac:dyDescent="0.2">
      <c r="A40" s="60" t="s">
        <v>121</v>
      </c>
      <c r="B40" s="61" t="s">
        <v>46</v>
      </c>
      <c r="C40" s="62"/>
      <c r="D40" s="14"/>
      <c r="E40" s="62"/>
      <c r="F40" s="62" t="s">
        <v>30</v>
      </c>
      <c r="G40" s="44">
        <v>36</v>
      </c>
      <c r="H40" s="44">
        <v>10</v>
      </c>
      <c r="I40" s="44"/>
      <c r="J40" s="43">
        <v>36</v>
      </c>
      <c r="K40" s="62">
        <v>26</v>
      </c>
      <c r="L40" s="62">
        <v>10</v>
      </c>
      <c r="M40" s="62"/>
      <c r="N40" s="62"/>
      <c r="O40" s="71"/>
      <c r="P40" s="71"/>
      <c r="Q40" s="62"/>
      <c r="R40" s="15"/>
      <c r="S40" s="62"/>
      <c r="T40" s="15"/>
      <c r="U40" s="27"/>
      <c r="V40" s="27"/>
      <c r="W40" s="27">
        <v>36</v>
      </c>
      <c r="X40" s="27"/>
      <c r="Y40" s="1"/>
    </row>
    <row r="41" spans="1:25" ht="30.75" customHeight="1" thickBot="1" x14ac:dyDescent="0.25">
      <c r="A41" s="16" t="s">
        <v>47</v>
      </c>
      <c r="B41" s="16" t="s">
        <v>119</v>
      </c>
      <c r="C41" s="17"/>
      <c r="D41" s="17"/>
      <c r="E41" s="17"/>
      <c r="F41" s="17"/>
      <c r="G41" s="18">
        <f t="shared" ref="G41:P41" si="4">SUM(G42:G50)</f>
        <v>504</v>
      </c>
      <c r="H41" s="18">
        <f t="shared" si="4"/>
        <v>216</v>
      </c>
      <c r="I41" s="18">
        <f t="shared" si="4"/>
        <v>0</v>
      </c>
      <c r="J41" s="18">
        <f t="shared" si="4"/>
        <v>500</v>
      </c>
      <c r="K41" s="18">
        <f t="shared" si="4"/>
        <v>284</v>
      </c>
      <c r="L41" s="18">
        <f t="shared" si="4"/>
        <v>216</v>
      </c>
      <c r="M41" s="18">
        <f t="shared" si="4"/>
        <v>0</v>
      </c>
      <c r="N41" s="19">
        <f t="shared" si="4"/>
        <v>0</v>
      </c>
      <c r="O41" s="23">
        <f t="shared" si="4"/>
        <v>0</v>
      </c>
      <c r="P41" s="23">
        <f t="shared" si="4"/>
        <v>0</v>
      </c>
      <c r="Q41" s="17"/>
      <c r="R41" s="17"/>
      <c r="S41" s="17"/>
      <c r="T41" s="17"/>
      <c r="U41" s="53">
        <f t="shared" ref="U41:X41" si="5">SUM(U42:U50)</f>
        <v>0</v>
      </c>
      <c r="V41" s="28">
        <f t="shared" si="5"/>
        <v>0</v>
      </c>
      <c r="W41" s="28">
        <f t="shared" si="5"/>
        <v>72</v>
      </c>
      <c r="X41" s="28">
        <f t="shared" si="5"/>
        <v>0</v>
      </c>
      <c r="Y41" s="1"/>
    </row>
    <row r="42" spans="1:25" ht="40.5" customHeight="1" thickBot="1" x14ac:dyDescent="0.25">
      <c r="A42" s="72" t="s">
        <v>122</v>
      </c>
      <c r="B42" s="73" t="s">
        <v>123</v>
      </c>
      <c r="C42" s="74"/>
      <c r="D42" s="74"/>
      <c r="E42" s="74"/>
      <c r="F42" s="75"/>
      <c r="G42" s="76">
        <f>SUM(G43:G46)</f>
        <v>144</v>
      </c>
      <c r="H42" s="76">
        <f t="shared" ref="H42:M42" si="6">SUM(H43:H46)</f>
        <v>74</v>
      </c>
      <c r="I42" s="76">
        <f t="shared" si="6"/>
        <v>0</v>
      </c>
      <c r="J42" s="76">
        <f t="shared" si="6"/>
        <v>144</v>
      </c>
      <c r="K42" s="76">
        <f t="shared" si="6"/>
        <v>70</v>
      </c>
      <c r="L42" s="76">
        <f t="shared" si="6"/>
        <v>74</v>
      </c>
      <c r="M42" s="76">
        <f t="shared" si="6"/>
        <v>0</v>
      </c>
      <c r="N42" s="74"/>
      <c r="O42" s="47">
        <f t="shared" ref="O42:W42" si="7">SUM(O43:O46)</f>
        <v>0</v>
      </c>
      <c r="P42" s="47">
        <f t="shared" si="7"/>
        <v>0</v>
      </c>
      <c r="Q42" s="74">
        <f t="shared" si="7"/>
        <v>72</v>
      </c>
      <c r="R42" s="74">
        <f t="shared" si="7"/>
        <v>0</v>
      </c>
      <c r="S42" s="74">
        <f t="shared" si="7"/>
        <v>72</v>
      </c>
      <c r="T42" s="74">
        <f t="shared" si="7"/>
        <v>0</v>
      </c>
      <c r="U42" s="48">
        <f t="shared" si="7"/>
        <v>0</v>
      </c>
      <c r="V42" s="48">
        <f t="shared" si="7"/>
        <v>0</v>
      </c>
      <c r="W42" s="48">
        <f t="shared" si="7"/>
        <v>0</v>
      </c>
      <c r="X42" s="30">
        <f>SUM(X43:X45)</f>
        <v>0</v>
      </c>
      <c r="Y42" s="1"/>
    </row>
    <row r="43" spans="1:25" ht="23.25" customHeight="1" thickBot="1" x14ac:dyDescent="0.25">
      <c r="A43" s="40" t="s">
        <v>48</v>
      </c>
      <c r="B43" s="31" t="s">
        <v>124</v>
      </c>
      <c r="C43" s="20" t="s">
        <v>30</v>
      </c>
      <c r="D43" s="20"/>
      <c r="E43" s="20"/>
      <c r="F43" s="20"/>
      <c r="G43" s="49">
        <v>36</v>
      </c>
      <c r="H43" s="49">
        <v>20</v>
      </c>
      <c r="I43" s="49"/>
      <c r="J43" s="49">
        <v>36</v>
      </c>
      <c r="K43" s="49">
        <v>16</v>
      </c>
      <c r="L43" s="49">
        <v>20</v>
      </c>
      <c r="M43" s="20"/>
      <c r="N43" s="20"/>
      <c r="O43" s="50"/>
      <c r="P43" s="50"/>
      <c r="Q43" s="20">
        <v>36</v>
      </c>
      <c r="R43" s="20"/>
      <c r="S43" s="20"/>
      <c r="T43" s="20"/>
      <c r="U43" s="48"/>
      <c r="V43" s="48"/>
      <c r="W43" s="48"/>
      <c r="X43" s="30"/>
      <c r="Y43" s="1"/>
    </row>
    <row r="44" spans="1:25" ht="39" customHeight="1" thickBot="1" x14ac:dyDescent="0.25">
      <c r="A44" s="40" t="s">
        <v>49</v>
      </c>
      <c r="B44" s="31" t="s">
        <v>125</v>
      </c>
      <c r="C44" s="41" t="s">
        <v>30</v>
      </c>
      <c r="D44" s="41"/>
      <c r="E44" s="41"/>
      <c r="F44" s="41"/>
      <c r="G44" s="46">
        <v>36</v>
      </c>
      <c r="H44" s="46">
        <v>18</v>
      </c>
      <c r="I44" s="46"/>
      <c r="J44" s="46">
        <v>36</v>
      </c>
      <c r="K44" s="46">
        <v>18</v>
      </c>
      <c r="L44" s="46">
        <v>18</v>
      </c>
      <c r="M44" s="41"/>
      <c r="N44" s="41"/>
      <c r="O44" s="47"/>
      <c r="P44" s="47"/>
      <c r="Q44" s="41">
        <v>36</v>
      </c>
      <c r="R44" s="41"/>
      <c r="S44" s="41"/>
      <c r="T44" s="41"/>
      <c r="U44" s="48"/>
      <c r="V44" s="48"/>
      <c r="W44" s="48"/>
      <c r="X44" s="30"/>
      <c r="Y44" s="1"/>
    </row>
    <row r="45" spans="1:25" ht="41.25" customHeight="1" thickBot="1" x14ac:dyDescent="0.25">
      <c r="A45" s="40" t="s">
        <v>50</v>
      </c>
      <c r="B45" s="31" t="s">
        <v>126</v>
      </c>
      <c r="C45" s="41"/>
      <c r="D45" s="41" t="s">
        <v>30</v>
      </c>
      <c r="E45" s="45"/>
      <c r="F45" s="41"/>
      <c r="G45" s="46">
        <v>36</v>
      </c>
      <c r="H45" s="46">
        <v>18</v>
      </c>
      <c r="I45" s="46"/>
      <c r="J45" s="46">
        <v>36</v>
      </c>
      <c r="K45" s="46">
        <v>18</v>
      </c>
      <c r="L45" s="46">
        <v>18</v>
      </c>
      <c r="M45" s="41"/>
      <c r="N45" s="41"/>
      <c r="O45" s="47"/>
      <c r="P45" s="47"/>
      <c r="Q45" s="41"/>
      <c r="R45" s="41"/>
      <c r="S45" s="41">
        <v>36</v>
      </c>
      <c r="T45" s="41"/>
      <c r="U45" s="48"/>
      <c r="V45" s="48"/>
      <c r="W45" s="48"/>
      <c r="X45" s="30"/>
      <c r="Y45" s="1"/>
    </row>
    <row r="46" spans="1:25" ht="24.75" customHeight="1" thickBot="1" x14ac:dyDescent="0.25">
      <c r="A46" s="40" t="s">
        <v>51</v>
      </c>
      <c r="B46" s="31" t="s">
        <v>127</v>
      </c>
      <c r="C46" s="41"/>
      <c r="D46" s="41" t="s">
        <v>30</v>
      </c>
      <c r="E46" s="41"/>
      <c r="F46" s="41"/>
      <c r="G46" s="46">
        <v>36</v>
      </c>
      <c r="H46" s="46">
        <v>18</v>
      </c>
      <c r="I46" s="46"/>
      <c r="J46" s="46">
        <v>36</v>
      </c>
      <c r="K46" s="46">
        <v>18</v>
      </c>
      <c r="L46" s="46">
        <v>18</v>
      </c>
      <c r="M46" s="41"/>
      <c r="N46" s="41"/>
      <c r="O46" s="47"/>
      <c r="P46" s="47"/>
      <c r="Q46" s="41"/>
      <c r="R46" s="41"/>
      <c r="S46" s="41">
        <v>36</v>
      </c>
      <c r="T46" s="41"/>
      <c r="U46" s="48"/>
      <c r="V46" s="48"/>
      <c r="W46" s="48"/>
      <c r="X46" s="30"/>
      <c r="Y46" s="1"/>
    </row>
    <row r="47" spans="1:25" ht="27" customHeight="1" thickBot="1" x14ac:dyDescent="0.25">
      <c r="A47" s="77" t="s">
        <v>128</v>
      </c>
      <c r="B47" s="73" t="s">
        <v>129</v>
      </c>
      <c r="C47" s="74"/>
      <c r="D47" s="74"/>
      <c r="E47" s="74"/>
      <c r="F47" s="74"/>
      <c r="G47" s="76">
        <f>SUM(G48:G50)</f>
        <v>108</v>
      </c>
      <c r="H47" s="76">
        <f t="shared" ref="H47:M47" si="8">SUM(H48:H50)</f>
        <v>34</v>
      </c>
      <c r="I47" s="76">
        <f t="shared" si="8"/>
        <v>0</v>
      </c>
      <c r="J47" s="76">
        <f t="shared" si="8"/>
        <v>106</v>
      </c>
      <c r="K47" s="76">
        <f t="shared" si="8"/>
        <v>72</v>
      </c>
      <c r="L47" s="76">
        <f t="shared" si="8"/>
        <v>34</v>
      </c>
      <c r="M47" s="74">
        <f t="shared" si="8"/>
        <v>0</v>
      </c>
      <c r="N47" s="74"/>
      <c r="O47" s="22">
        <f t="shared" ref="O47:X47" si="9">SUM(O48:O50)</f>
        <v>0</v>
      </c>
      <c r="P47" s="22">
        <f t="shared" si="9"/>
        <v>0</v>
      </c>
      <c r="Q47" s="74">
        <f t="shared" si="9"/>
        <v>34</v>
      </c>
      <c r="R47" s="74">
        <f t="shared" si="9"/>
        <v>2</v>
      </c>
      <c r="S47" s="74">
        <f t="shared" si="9"/>
        <v>36</v>
      </c>
      <c r="T47" s="74">
        <f t="shared" si="9"/>
        <v>0</v>
      </c>
      <c r="U47" s="48">
        <f t="shared" si="9"/>
        <v>0</v>
      </c>
      <c r="V47" s="48">
        <f t="shared" si="9"/>
        <v>0</v>
      </c>
      <c r="W47" s="48">
        <f t="shared" si="9"/>
        <v>36</v>
      </c>
      <c r="X47" s="30">
        <f t="shared" si="9"/>
        <v>0</v>
      </c>
      <c r="Y47" s="1"/>
    </row>
    <row r="48" spans="1:25" ht="27" customHeight="1" thickBot="1" x14ac:dyDescent="0.25">
      <c r="A48" s="40" t="s">
        <v>52</v>
      </c>
      <c r="B48" s="31" t="s">
        <v>130</v>
      </c>
      <c r="C48" s="41"/>
      <c r="D48" s="41"/>
      <c r="E48" s="41"/>
      <c r="F48" s="41" t="s">
        <v>30</v>
      </c>
      <c r="G48" s="46">
        <v>36</v>
      </c>
      <c r="H48" s="46">
        <v>18</v>
      </c>
      <c r="I48" s="46"/>
      <c r="J48" s="46">
        <v>36</v>
      </c>
      <c r="K48" s="46">
        <v>18</v>
      </c>
      <c r="L48" s="46">
        <v>18</v>
      </c>
      <c r="M48" s="41"/>
      <c r="N48" s="41"/>
      <c r="O48" s="22"/>
      <c r="P48" s="22"/>
      <c r="Q48" s="41"/>
      <c r="R48" s="41"/>
      <c r="S48" s="41"/>
      <c r="T48" s="41"/>
      <c r="U48" s="48"/>
      <c r="V48" s="48"/>
      <c r="W48" s="48">
        <v>36</v>
      </c>
      <c r="X48" s="30"/>
      <c r="Y48" s="1"/>
    </row>
    <row r="49" spans="1:25" ht="27" customHeight="1" thickBot="1" x14ac:dyDescent="0.25">
      <c r="A49" s="40" t="s">
        <v>53</v>
      </c>
      <c r="B49" s="61" t="s">
        <v>131</v>
      </c>
      <c r="C49" s="60"/>
      <c r="D49" s="60" t="s">
        <v>30</v>
      </c>
      <c r="E49" s="60"/>
      <c r="F49" s="60"/>
      <c r="G49" s="46">
        <v>36</v>
      </c>
      <c r="H49" s="46">
        <v>8</v>
      </c>
      <c r="I49" s="46"/>
      <c r="J49" s="46">
        <v>36</v>
      </c>
      <c r="K49" s="46">
        <v>28</v>
      </c>
      <c r="L49" s="46">
        <v>8</v>
      </c>
      <c r="M49" s="60"/>
      <c r="N49" s="60"/>
      <c r="O49" s="22"/>
      <c r="P49" s="22"/>
      <c r="Q49" s="60"/>
      <c r="R49" s="60"/>
      <c r="S49" s="60">
        <v>36</v>
      </c>
      <c r="T49" s="60"/>
      <c r="U49" s="48"/>
      <c r="V49" s="48"/>
      <c r="W49" s="48"/>
      <c r="X49" s="30"/>
      <c r="Y49" s="1"/>
    </row>
    <row r="50" spans="1:25" ht="30" customHeight="1" thickBot="1" x14ac:dyDescent="0.25">
      <c r="A50" s="40" t="s">
        <v>54</v>
      </c>
      <c r="B50" s="31" t="s">
        <v>132</v>
      </c>
      <c r="C50" s="41" t="s">
        <v>142</v>
      </c>
      <c r="D50" s="41"/>
      <c r="E50" s="41"/>
      <c r="F50" s="41"/>
      <c r="G50" s="46">
        <v>36</v>
      </c>
      <c r="H50" s="46">
        <v>8</v>
      </c>
      <c r="I50" s="46"/>
      <c r="J50" s="46">
        <v>34</v>
      </c>
      <c r="K50" s="46">
        <v>26</v>
      </c>
      <c r="L50" s="46">
        <v>8</v>
      </c>
      <c r="M50" s="41"/>
      <c r="N50" s="41"/>
      <c r="O50" s="22"/>
      <c r="P50" s="22"/>
      <c r="Q50" s="41">
        <v>34</v>
      </c>
      <c r="R50" s="41">
        <v>2</v>
      </c>
      <c r="S50" s="41"/>
      <c r="T50" s="41"/>
      <c r="U50" s="48"/>
      <c r="V50" s="48"/>
      <c r="W50" s="48"/>
      <c r="X50" s="30"/>
      <c r="Y50" s="1"/>
    </row>
    <row r="51" spans="1:25" ht="54.75" customHeight="1" x14ac:dyDescent="0.2">
      <c r="A51" s="16" t="s">
        <v>100</v>
      </c>
      <c r="B51" s="16" t="s">
        <v>133</v>
      </c>
      <c r="C51" s="17"/>
      <c r="D51" s="17"/>
      <c r="E51" s="17"/>
      <c r="F51" s="54"/>
      <c r="G51" s="51">
        <f t="shared" ref="G51:L51" si="10">SUM(G52:G55)</f>
        <v>342</v>
      </c>
      <c r="H51" s="51">
        <f t="shared" si="10"/>
        <v>308</v>
      </c>
      <c r="I51" s="51">
        <f t="shared" si="10"/>
        <v>2</v>
      </c>
      <c r="J51" s="51">
        <f t="shared" si="10"/>
        <v>38</v>
      </c>
      <c r="K51" s="51">
        <f t="shared" si="10"/>
        <v>18</v>
      </c>
      <c r="L51" s="51">
        <f t="shared" si="10"/>
        <v>308</v>
      </c>
      <c r="M51" s="51"/>
      <c r="N51" s="51">
        <f>SUM(N52:N55)</f>
        <v>0</v>
      </c>
      <c r="O51" s="52">
        <f>SUM(O52:O55)</f>
        <v>2</v>
      </c>
      <c r="P51" s="52">
        <f>SUM(P52:P55)</f>
        <v>12</v>
      </c>
      <c r="Q51" s="51"/>
      <c r="R51" s="51"/>
      <c r="S51" s="51"/>
      <c r="T51" s="17"/>
      <c r="U51" s="53">
        <f>SUM(U52:U53)</f>
        <v>66</v>
      </c>
      <c r="V51" s="53">
        <v>0</v>
      </c>
      <c r="W51" s="53">
        <f>SUM(W52:W53)</f>
        <v>116</v>
      </c>
      <c r="X51" s="28">
        <f>SUM(X52:X55)</f>
        <v>2</v>
      </c>
      <c r="Y51" s="1"/>
    </row>
    <row r="52" spans="1:25" ht="54" customHeight="1" x14ac:dyDescent="0.2">
      <c r="A52" s="31" t="s">
        <v>101</v>
      </c>
      <c r="B52" s="31" t="s">
        <v>134</v>
      </c>
      <c r="C52" s="41"/>
      <c r="D52" s="41"/>
      <c r="E52" s="41"/>
      <c r="F52" s="55" t="s">
        <v>38</v>
      </c>
      <c r="G52" s="46">
        <v>48</v>
      </c>
      <c r="H52" s="46">
        <v>20</v>
      </c>
      <c r="I52" s="46">
        <v>2</v>
      </c>
      <c r="J52" s="46">
        <v>38</v>
      </c>
      <c r="K52" s="46">
        <v>18</v>
      </c>
      <c r="L52" s="46">
        <v>20</v>
      </c>
      <c r="M52" s="46"/>
      <c r="N52" s="41"/>
      <c r="O52" s="22">
        <v>2</v>
      </c>
      <c r="P52" s="22">
        <v>6</v>
      </c>
      <c r="Q52" s="41"/>
      <c r="R52" s="41"/>
      <c r="S52" s="41"/>
      <c r="T52" s="41"/>
      <c r="U52" s="36">
        <v>20</v>
      </c>
      <c r="V52" s="48"/>
      <c r="W52" s="48">
        <v>18</v>
      </c>
      <c r="X52" s="30">
        <v>2</v>
      </c>
      <c r="Y52" s="1"/>
    </row>
    <row r="53" spans="1:25" ht="12.2" customHeight="1" x14ac:dyDescent="0.2">
      <c r="A53" s="31" t="s">
        <v>56</v>
      </c>
      <c r="B53" s="31" t="s">
        <v>57</v>
      </c>
      <c r="C53" s="41"/>
      <c r="D53" s="41"/>
      <c r="E53" s="41"/>
      <c r="F53" s="55" t="s">
        <v>135</v>
      </c>
      <c r="G53" s="56">
        <v>144</v>
      </c>
      <c r="H53" s="56">
        <v>144</v>
      </c>
      <c r="I53" s="41"/>
      <c r="J53" s="41"/>
      <c r="K53" s="41"/>
      <c r="L53" s="41">
        <v>144</v>
      </c>
      <c r="M53" s="41"/>
      <c r="N53" s="56"/>
      <c r="O53" s="22"/>
      <c r="P53" s="22"/>
      <c r="Q53" s="41"/>
      <c r="R53" s="41"/>
      <c r="S53" s="41"/>
      <c r="T53" s="41"/>
      <c r="U53" s="48">
        <v>46</v>
      </c>
      <c r="V53" s="48"/>
      <c r="W53" s="48">
        <v>98</v>
      </c>
      <c r="X53" s="30"/>
      <c r="Y53" s="1"/>
    </row>
    <row r="54" spans="1:25" ht="12.2" customHeight="1" x14ac:dyDescent="0.2">
      <c r="A54" s="31" t="s">
        <v>93</v>
      </c>
      <c r="B54" s="31" t="s">
        <v>94</v>
      </c>
      <c r="C54" s="41"/>
      <c r="D54" s="41"/>
      <c r="E54" s="41"/>
      <c r="F54" s="55" t="s">
        <v>135</v>
      </c>
      <c r="G54" s="56">
        <v>144</v>
      </c>
      <c r="H54" s="56">
        <v>144</v>
      </c>
      <c r="I54" s="41"/>
      <c r="J54" s="41"/>
      <c r="K54" s="41"/>
      <c r="L54" s="41">
        <v>144</v>
      </c>
      <c r="M54" s="41"/>
      <c r="N54" s="56"/>
      <c r="O54" s="22"/>
      <c r="P54" s="22"/>
      <c r="Q54" s="41"/>
      <c r="R54" s="41"/>
      <c r="S54" s="41"/>
      <c r="T54" s="41"/>
      <c r="U54" s="48"/>
      <c r="V54" s="48"/>
      <c r="W54" s="48">
        <v>144</v>
      </c>
      <c r="X54" s="30"/>
      <c r="Y54" s="1"/>
    </row>
    <row r="55" spans="1:25" ht="11.45" customHeight="1" x14ac:dyDescent="0.2">
      <c r="A55" s="31" t="s">
        <v>58</v>
      </c>
      <c r="B55" s="21" t="s">
        <v>60</v>
      </c>
      <c r="C55" s="41"/>
      <c r="D55" s="41"/>
      <c r="E55" s="41"/>
      <c r="F55" s="41" t="s">
        <v>38</v>
      </c>
      <c r="G55" s="46">
        <v>6</v>
      </c>
      <c r="H55" s="46"/>
      <c r="I55" s="46"/>
      <c r="J55" s="41"/>
      <c r="K55" s="41"/>
      <c r="L55" s="41"/>
      <c r="M55" s="41"/>
      <c r="N55" s="41"/>
      <c r="O55" s="47"/>
      <c r="P55" s="47">
        <v>6</v>
      </c>
      <c r="Q55" s="41"/>
      <c r="R55" s="41"/>
      <c r="S55" s="41"/>
      <c r="T55" s="41"/>
      <c r="U55" s="48"/>
      <c r="V55" s="48"/>
      <c r="W55" s="48"/>
      <c r="X55" s="30"/>
      <c r="Y55" s="1"/>
    </row>
    <row r="56" spans="1:25" ht="81" customHeight="1" x14ac:dyDescent="0.2">
      <c r="A56" s="16" t="s">
        <v>102</v>
      </c>
      <c r="B56" s="16" t="s">
        <v>136</v>
      </c>
      <c r="C56" s="17"/>
      <c r="D56" s="17"/>
      <c r="E56" s="17"/>
      <c r="F56" s="17"/>
      <c r="G56" s="51">
        <f>SUM(G57:G61)</f>
        <v>594</v>
      </c>
      <c r="H56" s="51">
        <f t="shared" ref="H56:P56" si="11">SUM(H57:H61)</f>
        <v>66</v>
      </c>
      <c r="I56" s="51">
        <f t="shared" si="11"/>
        <v>8</v>
      </c>
      <c r="J56" s="51">
        <f t="shared" si="11"/>
        <v>168</v>
      </c>
      <c r="K56" s="51">
        <f t="shared" si="11"/>
        <v>106</v>
      </c>
      <c r="L56" s="51">
        <f t="shared" si="11"/>
        <v>66</v>
      </c>
      <c r="M56" s="51">
        <f t="shared" si="11"/>
        <v>0</v>
      </c>
      <c r="N56" s="51">
        <f t="shared" si="11"/>
        <v>0</v>
      </c>
      <c r="O56" s="51">
        <f t="shared" si="11"/>
        <v>4</v>
      </c>
      <c r="P56" s="51">
        <f t="shared" si="11"/>
        <v>18</v>
      </c>
      <c r="Q56" s="48"/>
      <c r="R56" s="51">
        <v>0</v>
      </c>
      <c r="S56" s="48">
        <f>SUM(S57:S59)</f>
        <v>154</v>
      </c>
      <c r="T56" s="51">
        <f>SUM(T57:T59)</f>
        <v>4</v>
      </c>
      <c r="U56" s="48">
        <f>SUM(U58:U59)</f>
        <v>94</v>
      </c>
      <c r="V56" s="48">
        <v>0</v>
      </c>
      <c r="W56" s="48">
        <f>SUM(W57:W59)</f>
        <v>100</v>
      </c>
      <c r="X56" s="30">
        <v>0</v>
      </c>
      <c r="Y56" s="1"/>
    </row>
    <row r="57" spans="1:25" ht="43.5" customHeight="1" x14ac:dyDescent="0.2">
      <c r="A57" s="31" t="s">
        <v>103</v>
      </c>
      <c r="B57" s="31" t="s">
        <v>137</v>
      </c>
      <c r="C57" s="41"/>
      <c r="D57" s="41"/>
      <c r="E57" s="41"/>
      <c r="F57" s="41" t="s">
        <v>38</v>
      </c>
      <c r="G57" s="46">
        <v>64</v>
      </c>
      <c r="H57" s="46">
        <v>26</v>
      </c>
      <c r="I57" s="46">
        <v>4</v>
      </c>
      <c r="J57" s="46">
        <v>52</v>
      </c>
      <c r="K57" s="46">
        <v>26</v>
      </c>
      <c r="L57" s="46">
        <v>26</v>
      </c>
      <c r="M57" s="46"/>
      <c r="N57" s="41"/>
      <c r="O57" s="47">
        <v>2</v>
      </c>
      <c r="P57" s="47">
        <v>6</v>
      </c>
      <c r="Q57" s="41"/>
      <c r="R57" s="41"/>
      <c r="S57" s="41"/>
      <c r="T57" s="41"/>
      <c r="U57" s="48"/>
      <c r="V57" s="48"/>
      <c r="W57" s="48">
        <v>52</v>
      </c>
      <c r="X57" s="30">
        <v>4</v>
      </c>
      <c r="Y57" s="1"/>
    </row>
    <row r="58" spans="1:25" ht="51" customHeight="1" x14ac:dyDescent="0.2">
      <c r="A58" s="31" t="s">
        <v>104</v>
      </c>
      <c r="B58" s="57" t="s">
        <v>138</v>
      </c>
      <c r="C58" s="41"/>
      <c r="D58" s="41"/>
      <c r="E58" s="41" t="s">
        <v>38</v>
      </c>
      <c r="F58" s="41"/>
      <c r="G58" s="46">
        <v>128</v>
      </c>
      <c r="H58" s="46">
        <v>40</v>
      </c>
      <c r="I58" s="46">
        <v>4</v>
      </c>
      <c r="J58" s="46">
        <v>116</v>
      </c>
      <c r="K58" s="46">
        <v>80</v>
      </c>
      <c r="L58" s="46">
        <v>40</v>
      </c>
      <c r="M58" s="46"/>
      <c r="N58" s="41"/>
      <c r="O58" s="47">
        <v>2</v>
      </c>
      <c r="P58" s="47">
        <v>6</v>
      </c>
      <c r="Q58" s="41"/>
      <c r="R58" s="41"/>
      <c r="S58" s="41">
        <v>78</v>
      </c>
      <c r="T58" s="41">
        <v>4</v>
      </c>
      <c r="U58" s="48">
        <v>38</v>
      </c>
      <c r="V58" s="48"/>
      <c r="W58" s="48"/>
      <c r="X58" s="30"/>
      <c r="Y58" s="1"/>
    </row>
    <row r="59" spans="1:25" ht="16.5" customHeight="1" x14ac:dyDescent="0.2">
      <c r="A59" s="31" t="s">
        <v>95</v>
      </c>
      <c r="B59" s="31" t="s">
        <v>57</v>
      </c>
      <c r="C59" s="41"/>
      <c r="D59" s="41"/>
      <c r="E59" s="41"/>
      <c r="F59" s="41" t="s">
        <v>30</v>
      </c>
      <c r="G59" s="46">
        <v>180</v>
      </c>
      <c r="H59" s="46"/>
      <c r="I59" s="46"/>
      <c r="J59" s="46"/>
      <c r="K59" s="46"/>
      <c r="L59" s="46"/>
      <c r="M59" s="41"/>
      <c r="N59" s="56"/>
      <c r="O59" s="22"/>
      <c r="P59" s="22"/>
      <c r="Q59" s="41"/>
      <c r="R59" s="41"/>
      <c r="S59" s="41">
        <v>76</v>
      </c>
      <c r="T59" s="41"/>
      <c r="U59" s="48">
        <v>56</v>
      </c>
      <c r="V59" s="48"/>
      <c r="W59" s="48">
        <v>48</v>
      </c>
      <c r="X59" s="30"/>
      <c r="Y59" s="1"/>
    </row>
    <row r="60" spans="1:25" ht="17.25" customHeight="1" x14ac:dyDescent="0.2">
      <c r="A60" s="31" t="s">
        <v>59</v>
      </c>
      <c r="B60" s="31" t="s">
        <v>97</v>
      </c>
      <c r="C60" s="41"/>
      <c r="D60" s="41"/>
      <c r="E60" s="41"/>
      <c r="F60" s="41" t="s">
        <v>30</v>
      </c>
      <c r="G60" s="56">
        <v>216</v>
      </c>
      <c r="H60" s="56"/>
      <c r="I60" s="41"/>
      <c r="J60" s="41"/>
      <c r="K60" s="41"/>
      <c r="L60" s="41"/>
      <c r="M60" s="41"/>
      <c r="N60" s="56"/>
      <c r="O60" s="22"/>
      <c r="P60" s="22"/>
      <c r="Q60" s="41"/>
      <c r="R60" s="41"/>
      <c r="S60" s="41"/>
      <c r="T60" s="41"/>
      <c r="U60" s="48"/>
      <c r="V60" s="48"/>
      <c r="W60" s="48">
        <v>216</v>
      </c>
      <c r="X60" s="30"/>
      <c r="Y60" s="1"/>
    </row>
    <row r="61" spans="1:25" ht="12.2" customHeight="1" x14ac:dyDescent="0.2">
      <c r="A61" s="31" t="s">
        <v>96</v>
      </c>
      <c r="B61" s="21" t="s">
        <v>60</v>
      </c>
      <c r="C61" s="41"/>
      <c r="D61" s="41"/>
      <c r="E61" s="41"/>
      <c r="F61" s="41" t="s">
        <v>38</v>
      </c>
      <c r="G61" s="46">
        <v>6</v>
      </c>
      <c r="H61" s="46"/>
      <c r="I61" s="46"/>
      <c r="J61" s="41"/>
      <c r="K61" s="41"/>
      <c r="L61" s="41"/>
      <c r="M61" s="41"/>
      <c r="N61" s="41"/>
      <c r="O61" s="47"/>
      <c r="P61" s="47">
        <v>6</v>
      </c>
      <c r="Q61" s="41"/>
      <c r="R61" s="41"/>
      <c r="S61" s="41"/>
      <c r="T61" s="41"/>
      <c r="U61" s="48"/>
      <c r="V61" s="48"/>
      <c r="W61" s="48"/>
      <c r="X61" s="30"/>
      <c r="Y61" s="1"/>
    </row>
    <row r="62" spans="1:25" ht="18" customHeight="1" x14ac:dyDescent="0.2">
      <c r="A62" s="31" t="s">
        <v>139</v>
      </c>
      <c r="B62" s="21" t="s">
        <v>140</v>
      </c>
      <c r="C62" s="41"/>
      <c r="D62" s="41"/>
      <c r="E62" s="41"/>
      <c r="F62" s="41"/>
      <c r="G62" s="46"/>
      <c r="H62" s="46"/>
      <c r="I62" s="46"/>
      <c r="J62" s="41"/>
      <c r="K62" s="41"/>
      <c r="L62" s="41"/>
      <c r="M62" s="41"/>
      <c r="N62" s="41"/>
      <c r="O62" s="47"/>
      <c r="P62" s="47">
        <v>72</v>
      </c>
      <c r="Q62" s="41"/>
      <c r="R62" s="41"/>
      <c r="S62" s="41"/>
      <c r="T62" s="41"/>
      <c r="U62" s="48"/>
      <c r="V62" s="48"/>
      <c r="W62" s="48"/>
      <c r="X62" s="30"/>
      <c r="Y62" s="1"/>
    </row>
    <row r="63" spans="1:25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29"/>
      <c r="V63" s="29"/>
      <c r="W63" s="29"/>
      <c r="X63" s="29"/>
    </row>
    <row r="64" spans="1:25" ht="25.5" x14ac:dyDescent="0.2">
      <c r="A64" s="16" t="s">
        <v>61</v>
      </c>
      <c r="B64" s="16" t="s">
        <v>62</v>
      </c>
      <c r="C64" s="17"/>
      <c r="D64" s="17"/>
      <c r="E64" s="17"/>
      <c r="F64" s="17"/>
      <c r="G64" s="51">
        <v>36</v>
      </c>
      <c r="H64" s="51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29"/>
      <c r="V64" s="29"/>
      <c r="W64" s="29"/>
      <c r="X64" s="29"/>
    </row>
    <row r="65" spans="1:24" x14ac:dyDescent="0.2">
      <c r="A65" s="100" t="s">
        <v>63</v>
      </c>
      <c r="B65" s="100"/>
      <c r="C65" s="101"/>
      <c r="D65" s="101"/>
      <c r="E65" s="102"/>
      <c r="F65" s="102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>
        <v>610</v>
      </c>
      <c r="R65" s="51">
        <v>2</v>
      </c>
      <c r="S65" s="51">
        <v>824</v>
      </c>
      <c r="T65" s="51">
        <v>4</v>
      </c>
      <c r="U65" s="53">
        <v>608</v>
      </c>
      <c r="V65" s="53">
        <v>4</v>
      </c>
      <c r="W65" s="53">
        <v>422</v>
      </c>
      <c r="X65" s="28">
        <v>10</v>
      </c>
    </row>
    <row r="66" spans="1:24" x14ac:dyDescent="0.2">
      <c r="A66" s="95"/>
      <c r="B66" s="95"/>
      <c r="C66" s="95"/>
      <c r="D66" s="95"/>
      <c r="E66" s="95"/>
      <c r="F66" s="95"/>
      <c r="G66" s="96" t="s">
        <v>141</v>
      </c>
      <c r="H66" s="32"/>
      <c r="I66" s="90" t="s">
        <v>64</v>
      </c>
      <c r="J66" s="90"/>
      <c r="K66" s="90"/>
      <c r="L66" s="90"/>
      <c r="M66" s="90"/>
      <c r="N66" s="90"/>
      <c r="O66" s="90"/>
      <c r="P66" s="90"/>
      <c r="Q66" s="97">
        <v>612</v>
      </c>
      <c r="R66" s="97"/>
      <c r="S66" s="97">
        <v>752</v>
      </c>
      <c r="T66" s="97"/>
      <c r="U66" s="97">
        <v>510</v>
      </c>
      <c r="V66" s="97"/>
      <c r="W66" s="97">
        <v>286</v>
      </c>
      <c r="X66" s="97"/>
    </row>
    <row r="67" spans="1:24" x14ac:dyDescent="0.2">
      <c r="A67" s="94" t="s">
        <v>62</v>
      </c>
      <c r="B67" s="94"/>
      <c r="C67" s="94"/>
      <c r="D67" s="94"/>
      <c r="E67" s="94"/>
      <c r="F67" s="94"/>
      <c r="G67" s="96"/>
      <c r="H67" s="32"/>
      <c r="I67" s="90" t="s">
        <v>65</v>
      </c>
      <c r="J67" s="90"/>
      <c r="K67" s="90"/>
      <c r="L67" s="90"/>
      <c r="M67" s="90"/>
      <c r="N67" s="90"/>
      <c r="O67" s="90"/>
      <c r="P67" s="90"/>
      <c r="Q67" s="91" t="s">
        <v>66</v>
      </c>
      <c r="R67" s="91"/>
      <c r="S67" s="91">
        <v>76</v>
      </c>
      <c r="T67" s="91"/>
      <c r="U67" s="91">
        <v>102</v>
      </c>
      <c r="V67" s="91"/>
      <c r="W67" s="97">
        <v>146</v>
      </c>
      <c r="X67" s="97"/>
    </row>
    <row r="68" spans="1:24" x14ac:dyDescent="0.2">
      <c r="A68" s="94"/>
      <c r="B68" s="94"/>
      <c r="C68" s="94"/>
      <c r="D68" s="94"/>
      <c r="E68" s="94"/>
      <c r="F68" s="94"/>
      <c r="G68" s="96"/>
      <c r="H68" s="32"/>
      <c r="I68" s="90" t="s">
        <v>67</v>
      </c>
      <c r="J68" s="90"/>
      <c r="K68" s="90"/>
      <c r="L68" s="90"/>
      <c r="M68" s="90"/>
      <c r="N68" s="90"/>
      <c r="O68" s="90"/>
      <c r="P68" s="90"/>
      <c r="Q68" s="91" t="s">
        <v>66</v>
      </c>
      <c r="R68" s="91"/>
      <c r="S68" s="91" t="s">
        <v>66</v>
      </c>
      <c r="T68" s="91"/>
      <c r="U68" s="93" t="s">
        <v>66</v>
      </c>
      <c r="V68" s="93"/>
      <c r="W68" s="93">
        <v>360</v>
      </c>
      <c r="X68" s="93"/>
    </row>
    <row r="69" spans="1:24" x14ac:dyDescent="0.2">
      <c r="A69" s="88"/>
      <c r="B69" s="88"/>
      <c r="C69" s="88"/>
      <c r="D69" s="88"/>
      <c r="E69" s="88"/>
      <c r="F69" s="88"/>
      <c r="G69" s="96"/>
      <c r="H69" s="32"/>
      <c r="I69" s="90" t="s">
        <v>68</v>
      </c>
      <c r="J69" s="90"/>
      <c r="K69" s="90"/>
      <c r="L69" s="90"/>
      <c r="M69" s="90"/>
      <c r="N69" s="90"/>
      <c r="O69" s="90"/>
      <c r="P69" s="90"/>
      <c r="Q69" s="91" t="s">
        <v>66</v>
      </c>
      <c r="R69" s="91"/>
      <c r="S69" s="91" t="s">
        <v>66</v>
      </c>
      <c r="T69" s="91"/>
      <c r="U69" s="93" t="s">
        <v>66</v>
      </c>
      <c r="V69" s="93"/>
      <c r="W69" s="93"/>
      <c r="X69" s="93"/>
    </row>
    <row r="70" spans="1:24" x14ac:dyDescent="0.2">
      <c r="A70" s="88" t="s">
        <v>69</v>
      </c>
      <c r="B70" s="88"/>
      <c r="C70" s="88"/>
      <c r="D70" s="88"/>
      <c r="E70" s="88"/>
      <c r="F70" s="88"/>
      <c r="G70" s="96"/>
      <c r="H70" s="32"/>
      <c r="I70" s="91" t="s">
        <v>70</v>
      </c>
      <c r="J70" s="91"/>
      <c r="K70" s="91"/>
      <c r="L70" s="91"/>
      <c r="M70" s="91"/>
      <c r="N70" s="91"/>
      <c r="O70" s="91"/>
      <c r="P70" s="91"/>
      <c r="Q70" s="89"/>
      <c r="R70" s="89"/>
      <c r="S70" s="89"/>
      <c r="T70" s="89"/>
      <c r="U70" s="89"/>
      <c r="V70" s="89"/>
      <c r="W70" s="89"/>
      <c r="X70" s="89"/>
    </row>
    <row r="71" spans="1:24" x14ac:dyDescent="0.2">
      <c r="A71" s="86"/>
      <c r="B71" s="86"/>
      <c r="C71" s="86"/>
      <c r="D71" s="86"/>
      <c r="E71" s="86"/>
      <c r="F71" s="86"/>
      <c r="G71" s="96"/>
      <c r="H71" s="32"/>
      <c r="I71" s="90" t="s">
        <v>71</v>
      </c>
      <c r="J71" s="90"/>
      <c r="K71" s="90"/>
      <c r="L71" s="90"/>
      <c r="M71" s="90"/>
      <c r="N71" s="90"/>
      <c r="O71" s="90"/>
      <c r="P71" s="90"/>
      <c r="Q71" s="85"/>
      <c r="R71" s="85"/>
      <c r="S71" s="85">
        <v>2</v>
      </c>
      <c r="T71" s="85"/>
      <c r="U71" s="85">
        <v>1</v>
      </c>
      <c r="V71" s="85"/>
      <c r="W71" s="85">
        <v>6</v>
      </c>
      <c r="X71" s="85"/>
    </row>
    <row r="72" spans="1:24" x14ac:dyDescent="0.2">
      <c r="A72" s="86"/>
      <c r="B72" s="86"/>
      <c r="C72" s="86"/>
      <c r="D72" s="86"/>
      <c r="E72" s="86"/>
      <c r="F72" s="86"/>
      <c r="G72" s="96"/>
      <c r="H72" s="32"/>
      <c r="I72" s="87" t="s">
        <v>90</v>
      </c>
      <c r="J72" s="87"/>
      <c r="K72" s="87"/>
      <c r="L72" s="87"/>
      <c r="M72" s="87"/>
      <c r="N72" s="87"/>
      <c r="O72" s="87"/>
      <c r="P72" s="87"/>
      <c r="Q72" s="85">
        <v>1</v>
      </c>
      <c r="R72" s="85"/>
      <c r="S72" s="85">
        <v>9</v>
      </c>
      <c r="T72" s="85"/>
      <c r="U72" s="85">
        <v>6</v>
      </c>
      <c r="V72" s="85"/>
      <c r="W72" s="85">
        <v>7</v>
      </c>
      <c r="X72" s="85"/>
    </row>
    <row r="73" spans="1:24" x14ac:dyDescent="0.2">
      <c r="A73" s="86"/>
      <c r="B73" s="86"/>
      <c r="C73" s="86"/>
      <c r="D73" s="86"/>
      <c r="E73" s="86"/>
      <c r="F73" s="86"/>
      <c r="G73" s="96"/>
      <c r="H73" s="32"/>
      <c r="I73" s="87"/>
      <c r="J73" s="87"/>
      <c r="K73" s="87"/>
      <c r="L73" s="87"/>
      <c r="M73" s="87"/>
      <c r="N73" s="87"/>
      <c r="O73" s="87"/>
      <c r="P73" s="87"/>
      <c r="Q73" s="82"/>
      <c r="R73" s="82"/>
      <c r="S73" s="82"/>
      <c r="T73" s="82"/>
      <c r="U73" s="85"/>
      <c r="V73" s="85"/>
      <c r="W73" s="85"/>
      <c r="X73" s="85"/>
    </row>
    <row r="74" spans="1:24" x14ac:dyDescent="0.2">
      <c r="A74" s="86"/>
      <c r="B74" s="86"/>
      <c r="C74" s="86"/>
      <c r="D74" s="86"/>
      <c r="E74" s="86"/>
      <c r="F74" s="86"/>
      <c r="G74" s="96"/>
      <c r="H74" s="32"/>
      <c r="I74" s="87"/>
      <c r="J74" s="87"/>
      <c r="K74" s="87"/>
      <c r="L74" s="87"/>
      <c r="M74" s="87"/>
      <c r="N74" s="87"/>
      <c r="O74" s="87"/>
      <c r="P74" s="87"/>
      <c r="Q74" s="82">
        <v>1</v>
      </c>
      <c r="R74" s="82"/>
      <c r="S74" s="81">
        <v>3</v>
      </c>
      <c r="T74" s="81"/>
      <c r="U74" s="82"/>
      <c r="V74" s="82"/>
      <c r="W74" s="83"/>
      <c r="X74" s="83"/>
    </row>
    <row r="75" spans="1:24" x14ac:dyDescent="0.2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</row>
    <row r="76" spans="1:24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</sheetData>
  <mergeCells count="102">
    <mergeCell ref="U5:V5"/>
    <mergeCell ref="Q8:R8"/>
    <mergeCell ref="S8:T8"/>
    <mergeCell ref="A1:X1"/>
    <mergeCell ref="A2:A8"/>
    <mergeCell ref="B2:B8"/>
    <mergeCell ref="C2:F6"/>
    <mergeCell ref="G2:P2"/>
    <mergeCell ref="Q2:X2"/>
    <mergeCell ref="G3:G8"/>
    <mergeCell ref="I3:I8"/>
    <mergeCell ref="J3:O3"/>
    <mergeCell ref="P3:P8"/>
    <mergeCell ref="Q3:T3"/>
    <mergeCell ref="U3:X3"/>
    <mergeCell ref="J4:M4"/>
    <mergeCell ref="N4:N8"/>
    <mergeCell ref="O4:O8"/>
    <mergeCell ref="Q4:R4"/>
    <mergeCell ref="C7:F7"/>
    <mergeCell ref="Q7:R7"/>
    <mergeCell ref="J5:J8"/>
    <mergeCell ref="K5:M5"/>
    <mergeCell ref="Q5:R5"/>
    <mergeCell ref="S5:T5"/>
    <mergeCell ref="I69:P69"/>
    <mergeCell ref="W4:X4"/>
    <mergeCell ref="A9:B9"/>
    <mergeCell ref="C9:F9"/>
    <mergeCell ref="G9:P9"/>
    <mergeCell ref="A65:B65"/>
    <mergeCell ref="C65:D65"/>
    <mergeCell ref="E65:F65"/>
    <mergeCell ref="S7:T7"/>
    <mergeCell ref="U7:V7"/>
    <mergeCell ref="W7:X7"/>
    <mergeCell ref="S4:T4"/>
    <mergeCell ref="U4:V4"/>
    <mergeCell ref="H3:H8"/>
    <mergeCell ref="U8:V8"/>
    <mergeCell ref="W8:X8"/>
    <mergeCell ref="W5:X5"/>
    <mergeCell ref="K6:K8"/>
    <mergeCell ref="L6:L8"/>
    <mergeCell ref="M6:M8"/>
    <mergeCell ref="Q6:R6"/>
    <mergeCell ref="S6:T6"/>
    <mergeCell ref="U6:V6"/>
    <mergeCell ref="W6:X6"/>
    <mergeCell ref="Q69:R69"/>
    <mergeCell ref="S69:T69"/>
    <mergeCell ref="U69:V69"/>
    <mergeCell ref="W69:X69"/>
    <mergeCell ref="A68:F68"/>
    <mergeCell ref="I68:P68"/>
    <mergeCell ref="Q68:R68"/>
    <mergeCell ref="A66:F66"/>
    <mergeCell ref="G66:G74"/>
    <mergeCell ref="I66:P66"/>
    <mergeCell ref="S66:T66"/>
    <mergeCell ref="U66:V66"/>
    <mergeCell ref="W66:X66"/>
    <mergeCell ref="A67:F67"/>
    <mergeCell ref="I67:P67"/>
    <mergeCell ref="Q67:R67"/>
    <mergeCell ref="S67:T67"/>
    <mergeCell ref="U67:V67"/>
    <mergeCell ref="W67:X67"/>
    <mergeCell ref="Q66:R66"/>
    <mergeCell ref="S68:T68"/>
    <mergeCell ref="U68:V68"/>
    <mergeCell ref="W68:X68"/>
    <mergeCell ref="A69:F69"/>
    <mergeCell ref="S70:T70"/>
    <mergeCell ref="U70:V70"/>
    <mergeCell ref="W70:X70"/>
    <mergeCell ref="A71:F71"/>
    <mergeCell ref="I71:P71"/>
    <mergeCell ref="Q71:R71"/>
    <mergeCell ref="S71:T71"/>
    <mergeCell ref="U71:V71"/>
    <mergeCell ref="W71:X71"/>
    <mergeCell ref="A70:F70"/>
    <mergeCell ref="I70:P70"/>
    <mergeCell ref="Q70:R70"/>
    <mergeCell ref="S74:T74"/>
    <mergeCell ref="U74:V74"/>
    <mergeCell ref="W74:X74"/>
    <mergeCell ref="A75:X75"/>
    <mergeCell ref="S72:T72"/>
    <mergeCell ref="U72:V72"/>
    <mergeCell ref="W72:X72"/>
    <mergeCell ref="A73:F73"/>
    <mergeCell ref="Q73:R73"/>
    <mergeCell ref="S73:T73"/>
    <mergeCell ref="U73:V73"/>
    <mergeCell ref="W73:X73"/>
    <mergeCell ref="A72:F72"/>
    <mergeCell ref="I72:P74"/>
    <mergeCell ref="Q72:R72"/>
    <mergeCell ref="A74:F74"/>
    <mergeCell ref="Q74:R74"/>
  </mergeCells>
  <printOptions gridLines="1"/>
  <pageMargins left="0.75" right="0.75" top="1" bottom="1" header="0.511811023622047" footer="0.511811023622047"/>
  <pageSetup scale="8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AllPages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Елена</cp:lastModifiedBy>
  <cp:lastPrinted>2024-05-24T12:28:58Z</cp:lastPrinted>
  <dcterms:modified xsi:type="dcterms:W3CDTF">2024-10-22T09:10:55Z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cp:revision>0</cp:revision>
  <dc:subject/>
  <dc:title/>
</cp:coreProperties>
</file>