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Елена\Desktop\2023-2024\Лицензирование\"/>
    </mc:Choice>
  </mc:AlternateContent>
  <bookViews>
    <workbookView xWindow="0" yWindow="0" windowWidth="25200" windowHeight="13275"/>
  </bookViews>
  <sheets>
    <sheet name="AllPages" sheetId="1" r:id="rId1"/>
  </sheets>
  <calcPr calcId="15251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AJ69" i="1" l="1"/>
  <c r="AI69" i="1"/>
  <c r="AH69" i="1"/>
  <c r="AG69" i="1"/>
  <c r="T69" i="1"/>
  <c r="S69" i="1"/>
  <c r="R69" i="1"/>
  <c r="O69" i="1"/>
  <c r="N69" i="1"/>
  <c r="AF62" i="1"/>
  <c r="AE62" i="1"/>
  <c r="AD62" i="1"/>
  <c r="AC62" i="1"/>
  <c r="T62" i="1"/>
  <c r="S62" i="1"/>
  <c r="R62" i="1"/>
  <c r="O62" i="1"/>
  <c r="N62" i="1"/>
  <c r="AB55" i="1"/>
  <c r="AA55" i="1"/>
  <c r="Z55" i="1"/>
  <c r="Y55" i="1"/>
  <c r="T55" i="1"/>
  <c r="S55" i="1"/>
  <c r="R55" i="1"/>
  <c r="O55" i="1"/>
  <c r="N55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AJ30" i="1"/>
  <c r="AI30" i="1"/>
  <c r="AH30" i="1"/>
  <c r="AG30" i="1"/>
  <c r="AF30" i="1"/>
  <c r="AE30" i="1"/>
  <c r="AD30" i="1"/>
  <c r="AC30" i="1"/>
  <c r="AB30" i="1"/>
  <c r="Z30" i="1"/>
  <c r="AA30" i="1"/>
  <c r="Y30" i="1"/>
  <c r="W11" i="1"/>
  <c r="U11" i="1"/>
  <c r="L69" i="1" l="1"/>
  <c r="K69" i="1"/>
  <c r="L62" i="1"/>
  <c r="K62" i="1"/>
  <c r="K55" i="1"/>
  <c r="L55" i="1"/>
  <c r="L30" i="1"/>
  <c r="K30" i="1"/>
  <c r="L38" i="1"/>
  <c r="K38" i="1"/>
  <c r="K54" i="1" l="1"/>
  <c r="L54" i="1"/>
</calcChain>
</file>

<file path=xl/sharedStrings.xml><?xml version="1.0" encoding="utf-8"?>
<sst xmlns="http://schemas.openxmlformats.org/spreadsheetml/2006/main" count="297" uniqueCount="187">
  <si>
    <t>Наименование циклов, дисциплин, профессиональных модулей, МДК,
практик</t>
  </si>
  <si>
    <t>Формы промежуточной аттестации</t>
  </si>
  <si>
    <t>Обьем образовательной программы в академических часах</t>
  </si>
  <si>
    <t>Распределение учебной нагрузки по курсам и семестрам (час. в семестр)</t>
  </si>
  <si>
    <t>ВСЕГО</t>
  </si>
  <si>
    <t>самостоятельная учебная работа</t>
  </si>
  <si>
    <t>Во взаимодействии с преподавателем</t>
  </si>
  <si>
    <t>экзамены</t>
  </si>
  <si>
    <t>I курс</t>
  </si>
  <si>
    <t>II курс</t>
  </si>
  <si>
    <t>III курс</t>
  </si>
  <si>
    <t>IV курс</t>
  </si>
  <si>
    <t>Нагрузка на дисциплины и МДК</t>
  </si>
  <si>
    <t>По практике производственной
и учебной</t>
  </si>
  <si>
    <t>Консультации</t>
  </si>
  <si>
    <t>всего учебных занятий</t>
  </si>
  <si>
    <t>в т.ч. по учебным
дисциплинам и МДК</t>
  </si>
  <si>
    <t>1 сем.</t>
  </si>
  <si>
    <t>2 сем.</t>
  </si>
  <si>
    <t>3 сем.</t>
  </si>
  <si>
    <t>4 сем.</t>
  </si>
  <si>
    <t>5 сем.</t>
  </si>
  <si>
    <t>6 сем.</t>
  </si>
  <si>
    <t>7 сем.</t>
  </si>
  <si>
    <t>8 сем.</t>
  </si>
  <si>
    <t>теоретическое
обучение</t>
  </si>
  <si>
    <t>лаб. и практ. занятий</t>
  </si>
  <si>
    <t>курсовых работ</t>
  </si>
  <si>
    <t>семестр</t>
  </si>
  <si>
    <t>6,5</t>
  </si>
  <si>
    <t>нед.</t>
  </si>
  <si>
    <t>Во вз</t>
  </si>
  <si>
    <t>с/р</t>
  </si>
  <si>
    <t>Общеобразовательный цикл</t>
  </si>
  <si>
    <t>Общие учебные дисциплины</t>
  </si>
  <si>
    <t>АКР</t>
  </si>
  <si>
    <t>Литература</t>
  </si>
  <si>
    <t>ДЗ</t>
  </si>
  <si>
    <t>Иностранный язык</t>
  </si>
  <si>
    <t>Э</t>
  </si>
  <si>
    <t>Физическая культура</t>
  </si>
  <si>
    <t>Основы исследовательской и проектной деятельности/
Основы исследовательской деятельности</t>
  </si>
  <si>
    <t>дз</t>
  </si>
  <si>
    <t>з</t>
  </si>
  <si>
    <t>Русский язык и культура речи</t>
  </si>
  <si>
    <t>Эффективное поведение на рынке труда</t>
  </si>
  <si>
    <t>ОП.00</t>
  </si>
  <si>
    <t>Общепрофессиональный цикл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</si>
  <si>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</si>
  <si>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</si>
  <si>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</si>
  <si>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</si>
  <si>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</si>
  <si>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</si>
  <si>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</si>
  <si>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</si>
  <si>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</si>
  <si>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</si>
  <si>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Безопасность жизнедеятельности</t>
  </si>
  <si>
    <t>ОП.11</t>
  </si>
  <si>
    <t>ОП.12</t>
  </si>
  <si>
    <t>ОП.13</t>
  </si>
  <si>
    <t>ПМ.00</t>
  </si>
  <si>
    <t>Профессиональный цикл</t>
  </si>
  <si>
    <t>ПМ.01</t>
  </si>
  <si>
    <t>Эм</t>
  </si>
  <si>
    <t>МДК.01.01</t>
  </si>
  <si>
    <t>Учебная практика</t>
  </si>
  <si>
    <t>ПМ.01.ЭМ</t>
  </si>
  <si>
    <t>Экзамен по модулю</t>
  </si>
  <si>
    <t>ПМ.02</t>
  </si>
  <si>
    <t>МДК.02.01</t>
  </si>
  <si>
    <t>МДК.02.02</t>
  </si>
  <si>
    <t>ПП.02</t>
  </si>
  <si>
    <t>Производственная практика (по профилю специальности)</t>
  </si>
  <si>
    <t>ПМ.02.ЭМ</t>
  </si>
  <si>
    <t>ПМ.03</t>
  </si>
  <si>
    <t>МДК.03.01</t>
  </si>
  <si>
    <t>ПП.03</t>
  </si>
  <si>
    <t>ПМ.03.ЭМ</t>
  </si>
  <si>
    <t>ПМ.06.ЭК</t>
  </si>
  <si>
    <t>ПДП.00</t>
  </si>
  <si>
    <t>Преддипломная практика</t>
  </si>
  <si>
    <t>ГИА.00</t>
  </si>
  <si>
    <t>Государственная итоговая аттестация</t>
  </si>
  <si>
    <t>ИТОГО</t>
  </si>
  <si>
    <t>3АКР,
0з,
12дз,
4Э,0Э
к</t>
  </si>
  <si>
    <r>
      <rPr>
        <b/>
        <sz val="10"/>
        <color rgb="FF000000"/>
        <rFont val="Calibri"/>
      </rPr>
      <t xml:space="preserve">2з,
10дз,
5Э,
1Эк,
</t>
    </r>
    <r>
      <rPr>
        <b/>
        <strike/>
        <sz val="10"/>
        <color rgb="FF000000"/>
        <rFont val="Calibri"/>
      </rPr>
      <t xml:space="preserve">1Эм    </t>
    </r>
  </si>
  <si>
    <t>2з,
9дз,
3Э,
1Эм</t>
  </si>
  <si>
    <t>2з,
10дз,
3Э,
3Эм</t>
  </si>
  <si>
    <t>ВСЕГО:5904</t>
  </si>
  <si>
    <t>дисциплин и МДК</t>
  </si>
  <si>
    <t>учебной практики</t>
  </si>
  <si>
    <t>-</t>
  </si>
  <si>
    <t>1. Программа обучения по специальности 38.02.01 Экономика и бухгалтерский учет (по отраслям)</t>
  </si>
  <si>
    <t>производственной практики</t>
  </si>
  <si>
    <t>Дипломный проект (работа)</t>
  </si>
  <si>
    <t>преддипломной практики</t>
  </si>
  <si>
    <t>Демонстрационный экзамен</t>
  </si>
  <si>
    <t>Количество</t>
  </si>
  <si>
    <t>экзаменов</t>
  </si>
  <si>
    <r>
      <rPr>
        <u/>
        <sz val="10"/>
        <color rgb="FF000000"/>
        <rFont val="Calibri"/>
      </rPr>
      <t xml:space="preserve">дифференцированных зачетов                                     
зачетов                                                                                 
</t>
    </r>
    <r>
      <rPr>
        <sz val="10"/>
        <color rgb="FF000000"/>
        <rFont val="Calibri"/>
      </rPr>
      <t>иные формы (аттестационная контрольная
работа)</t>
    </r>
  </si>
  <si>
    <t>самостоятельная учебная работа+A2:AI36+A2:AI12</t>
  </si>
  <si>
    <t>ОД.00</t>
  </si>
  <si>
    <t xml:space="preserve">ОД.02 </t>
  </si>
  <si>
    <t xml:space="preserve"> Русский язык </t>
  </si>
  <si>
    <t>ОД.01</t>
  </si>
  <si>
    <t>ОД.03</t>
  </si>
  <si>
    <t xml:space="preserve"> История</t>
  </si>
  <si>
    <t>ОД.04</t>
  </si>
  <si>
    <t xml:space="preserve"> География</t>
  </si>
  <si>
    <t>ОД.06</t>
  </si>
  <si>
    <t xml:space="preserve"> Обществознание</t>
  </si>
  <si>
    <t>ОД.05</t>
  </si>
  <si>
    <t xml:space="preserve"> Математика</t>
  </si>
  <si>
    <t>ОД.07</t>
  </si>
  <si>
    <t xml:space="preserve"> Информатика </t>
  </si>
  <si>
    <t>ОД.08</t>
  </si>
  <si>
    <t xml:space="preserve"> Основы безопасности жизнедеятельности </t>
  </si>
  <si>
    <t>ОД.10</t>
  </si>
  <si>
    <t xml:space="preserve"> Химия</t>
  </si>
  <si>
    <t>ОД.12</t>
  </si>
  <si>
    <t xml:space="preserve">ОД.09 </t>
  </si>
  <si>
    <t xml:space="preserve"> Физика</t>
  </si>
  <si>
    <t>ОД.11</t>
  </si>
  <si>
    <t xml:space="preserve"> Биология</t>
  </si>
  <si>
    <t>ОД.13</t>
  </si>
  <si>
    <t>ОД.14</t>
  </si>
  <si>
    <t>Основы шахматной игры</t>
  </si>
  <si>
    <t>Индивидуальный проект</t>
  </si>
  <si>
    <t>Обязательная часть образовательной программы</t>
  </si>
  <si>
    <t>Социально-гуманитарный  цикл</t>
  </si>
  <si>
    <t>ОПБ</t>
  </si>
  <si>
    <t>СГ.00</t>
  </si>
  <si>
    <t xml:space="preserve">СГ.01 </t>
  </si>
  <si>
    <t>История России</t>
  </si>
  <si>
    <t xml:space="preserve">СГ.02 </t>
  </si>
  <si>
    <r>
      <t>Иностранный язык в профессиональной деятельности</t>
    </r>
    <r>
      <rPr>
        <sz val="10"/>
        <rFont val="Times New Roman"/>
        <family val="1"/>
        <charset val="204"/>
      </rPr>
      <t xml:space="preserve"> </t>
    </r>
  </si>
  <si>
    <t xml:space="preserve">СГ.03 </t>
  </si>
  <si>
    <t xml:space="preserve">СГ.04 </t>
  </si>
  <si>
    <t xml:space="preserve">СГ.05 </t>
  </si>
  <si>
    <t>Основы бережливого производства</t>
  </si>
  <si>
    <t xml:space="preserve">СГ.06 </t>
  </si>
  <si>
    <t>Основы финансовой грамотности</t>
  </si>
  <si>
    <t>в т.ч. в форме практической подготовки, ак.ч.</t>
  </si>
  <si>
    <t>Обязательный профессиональный блок</t>
  </si>
  <si>
    <t>Элементы высшей математики</t>
  </si>
  <si>
    <r>
      <t>Д</t>
    </r>
    <r>
      <rPr>
        <sz val="11"/>
        <rFont val="Times New Roman"/>
        <family val="1"/>
        <charset val="204"/>
      </rPr>
      <t>искретная математика с элементами математической логики</t>
    </r>
  </si>
  <si>
    <t>Теория вероятностей и математическая статистика</t>
  </si>
  <si>
    <t>Основы алгоритмизации и программирования</t>
  </si>
  <si>
    <t>Основы проектирования баз данных</t>
  </si>
  <si>
    <t>Архитектура аппаратных средств</t>
  </si>
  <si>
    <t>Операционные системы и среды</t>
  </si>
  <si>
    <t>Информационные технологии</t>
  </si>
  <si>
    <t>Правовое обеспечение профессиональной деятельности</t>
  </si>
  <si>
    <t>Стандартизация, сертификация и техническое документоведение</t>
  </si>
  <si>
    <t>Основы электротехники</t>
  </si>
  <si>
    <t>Инженерная компьютерная графика</t>
  </si>
  <si>
    <t>Технологии физического уровня передачи данных</t>
  </si>
  <si>
    <t>ОП.14</t>
  </si>
  <si>
    <t>ОП.15</t>
  </si>
  <si>
    <t xml:space="preserve"> Настройка сетевой инфраструктуры</t>
  </si>
  <si>
    <t xml:space="preserve"> Компьютерные сети</t>
  </si>
  <si>
    <t xml:space="preserve"> Организация, принципы построения и функционирования компьютерных сетей</t>
  </si>
  <si>
    <t>МДК.01.02</t>
  </si>
  <si>
    <t xml:space="preserve">МДК.01.03 </t>
  </si>
  <si>
    <t>Безопасность компьютерных сетей</t>
  </si>
  <si>
    <t xml:space="preserve">УП.01 </t>
  </si>
  <si>
    <t xml:space="preserve">ПП.01  </t>
  </si>
  <si>
    <t>Производственной практики</t>
  </si>
  <si>
    <t>ОД.15</t>
  </si>
  <si>
    <t xml:space="preserve"> Организация сетевого администрирования оперативных систем</t>
  </si>
  <si>
    <t xml:space="preserve"> Организация администрирования компьютерных систем</t>
  </si>
  <si>
    <t>МДК.02.03</t>
  </si>
  <si>
    <t xml:space="preserve"> Программное обеспечение компьютерных сетей</t>
  </si>
  <si>
    <t xml:space="preserve"> Администрирование сетевых операционных систем</t>
  </si>
  <si>
    <t xml:space="preserve">УП.02 </t>
  </si>
  <si>
    <t>Производственная практика</t>
  </si>
  <si>
    <t xml:space="preserve"> Эксплуатация объектов сетевой инфраструктуры</t>
  </si>
  <si>
    <t>МДК.03.02</t>
  </si>
  <si>
    <t>Технологии автоматизации технологических процессов</t>
  </si>
  <si>
    <t>МДК.03.03</t>
  </si>
  <si>
    <t xml:space="preserve"> Безопасность компьютерных сетей</t>
  </si>
  <si>
    <t>УП.03</t>
  </si>
  <si>
    <t>Промежуточная аттестация</t>
  </si>
  <si>
    <t>э</t>
  </si>
  <si>
    <r>
      <rPr>
        <sz val="10"/>
        <color rgb="FFFF0000"/>
        <rFont val="Times New Roman"/>
        <family val="1"/>
        <charset val="204"/>
      </rPr>
      <t>Приложение 1 к ОПОП 09.02.06 Сетевое и системное администрирование</t>
    </r>
    <r>
      <rPr>
        <sz val="10"/>
        <color rgb="FF000000"/>
        <rFont val="Calibri"/>
        <family val="2"/>
        <charset val="204"/>
      </rPr>
      <t xml:space="preserve">
</t>
    </r>
    <r>
      <rPr>
        <sz val="12"/>
        <color rgb="FF008080"/>
        <rFont val="Cambria"/>
      </rPr>
      <t xml:space="preserve">Государственное профессиональное образовательное учреждение
Ярославской области Пошехонский аграрно-политехнический колледж
</t>
    </r>
    <r>
      <rPr>
        <b/>
        <sz val="14"/>
        <color rgb="FF000000"/>
        <rFont val="Cambria"/>
      </rPr>
      <t>ПЛАН УЧЕБНОГО ПРОЦЕССА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</si>
</sst>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"/>
    </font>
    <font>
      <sz val="10"/>
      <color rgb="FF000000"/>
      <name val="Calibri"/>
    </font>
    <font>
      <sz val="12"/>
      <color rgb="FF008080"/>
      <name val="Cambria"/>
    </font>
    <font>
      <b/>
      <sz val="14"/>
      <color rgb="FF000000"/>
      <name val="Cambria"/>
    </font>
    <font>
      <sz val="8"/>
      <color rgb="FF000000"/>
      <name val="Calibri"/>
    </font>
    <font>
      <sz val="7"/>
      <color rgb="FF000000"/>
      <name val="Calibri"/>
    </font>
    <font>
      <sz val="9"/>
      <color rgb="FF000000"/>
      <name val="Calibri"/>
    </font>
    <font>
      <b/>
      <sz val="8"/>
      <color rgb="FF000000"/>
      <name val="Calibri"/>
    </font>
    <font>
      <b/>
      <sz val="9"/>
      <color rgb="FF808080"/>
      <name val="Calibri"/>
    </font>
    <font>
      <b/>
      <sz val="9"/>
      <color rgb="FF000000"/>
      <name val="Calibri"/>
    </font>
    <font>
      <b/>
      <sz val="10"/>
      <color rgb="FF000000"/>
      <name val="Calibri"/>
    </font>
    <font>
      <b/>
      <sz val="10"/>
      <color rgb="FFFFFFFF"/>
      <name val="Calibri"/>
    </font>
    <font>
      <b/>
      <i/>
      <sz val="10"/>
      <color rgb="FF000000"/>
      <name val="Calibri"/>
    </font>
    <font>
      <b/>
      <sz val="6"/>
      <color rgb="FF000000"/>
      <name val="Calibri"/>
    </font>
    <font>
      <sz val="10"/>
      <color rgb="FF808080"/>
      <name val="Calibri"/>
    </font>
    <font>
      <i/>
      <sz val="10"/>
      <color rgb="FF000000"/>
      <name val="Calibri"/>
    </font>
    <font>
      <b/>
      <strike/>
      <sz val="10"/>
      <color rgb="FF000000"/>
      <name val="Calibri"/>
    </font>
    <font>
      <u/>
      <sz val="10"/>
      <color rgb="FF000000"/>
      <name val="Calibri"/>
    </font>
    <font>
      <sz val="8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Calibri"/>
      <family val="2"/>
      <charset val="204"/>
    </font>
    <font>
      <b/>
      <sz val="11"/>
      <name val="Times New Roman"/>
      <family val="1"/>
      <charset val="204"/>
    </font>
    <font>
      <sz val="9"/>
      <color rgb="FF000000"/>
      <name val="Calibri"/>
      <family val="2"/>
      <charset val="204"/>
    </font>
    <font>
      <sz val="12"/>
      <name val="Times New Roman"/>
      <family val="1"/>
      <charset val="204"/>
    </font>
    <font>
      <b/>
      <sz val="8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1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theme="0"/>
        <bgColor rgb="FFFFFFCC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Border="1"/>
    <xf numFmtId="0" fontId="0" fillId="0" borderId="2" xfId="0" applyBorder="1" applyAlignment="1"/>
    <xf numFmtId="0" fontId="0" fillId="0" borderId="1" xfId="0" applyBorder="1" applyAlignment="1"/>
    <xf numFmtId="1" fontId="4" fillId="0" borderId="2" xfId="0" applyNumberFormat="1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9" fillId="3" borderId="2" xfId="0" applyFont="1" applyFill="1" applyBorder="1" applyAlignment="1">
      <alignment horizontal="left" vertical="top" wrapText="1"/>
    </xf>
    <xf numFmtId="0" fontId="0" fillId="3" borderId="2" xfId="0" applyFill="1" applyBorder="1" applyAlignment="1"/>
    <xf numFmtId="1" fontId="10" fillId="3" borderId="2" xfId="0" applyNumberFormat="1" applyFont="1" applyFill="1" applyBorder="1" applyAlignment="1">
      <alignment horizontal="center" vertical="top" wrapText="1"/>
    </xf>
    <xf numFmtId="1" fontId="11" fillId="3" borderId="2" xfId="0" applyNumberFormat="1" applyFont="1" applyFill="1" applyBorder="1" applyAlignment="1">
      <alignment horizontal="center" vertical="top" wrapText="1"/>
    </xf>
    <xf numFmtId="0" fontId="0" fillId="3" borderId="1" xfId="0" applyFill="1" applyBorder="1" applyAlignment="1"/>
    <xf numFmtId="0" fontId="0" fillId="4" borderId="2" xfId="0" applyFill="1" applyBorder="1" applyAlignment="1"/>
    <xf numFmtId="0" fontId="12" fillId="4" borderId="2" xfId="0" applyFont="1" applyFill="1" applyBorder="1" applyAlignment="1">
      <alignment horizontal="left" vertical="top" wrapText="1"/>
    </xf>
    <xf numFmtId="1" fontId="10" fillId="4" borderId="2" xfId="0" applyNumberFormat="1" applyFont="1" applyFill="1" applyBorder="1" applyAlignment="1">
      <alignment horizontal="center" vertical="top" wrapText="1"/>
    </xf>
    <xf numFmtId="1" fontId="11" fillId="4" borderId="2" xfId="0" applyNumberFormat="1" applyFont="1" applyFill="1" applyBorder="1" applyAlignment="1">
      <alignment horizontal="center" vertical="top" wrapText="1"/>
    </xf>
    <xf numFmtId="0" fontId="0" fillId="4" borderId="1" xfId="0" applyFill="1" applyBorder="1" applyAlignment="1"/>
    <xf numFmtId="0" fontId="1" fillId="0" borderId="2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1" fontId="14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1" fontId="15" fillId="0" borderId="2" xfId="0" applyNumberFormat="1" applyFont="1" applyBorder="1" applyAlignment="1">
      <alignment horizontal="center" vertical="top" wrapText="1"/>
    </xf>
    <xf numFmtId="1" fontId="10" fillId="3" borderId="1" xfId="0" applyNumberFormat="1" applyFont="1" applyFill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0" fontId="10" fillId="5" borderId="2" xfId="0" applyFont="1" applyFill="1" applyBorder="1" applyAlignment="1">
      <alignment horizontal="left" vertical="top" wrapText="1"/>
    </xf>
    <xf numFmtId="0" fontId="0" fillId="5" borderId="2" xfId="0" applyFill="1" applyBorder="1" applyAlignment="1"/>
    <xf numFmtId="1" fontId="10" fillId="5" borderId="2" xfId="0" applyNumberFormat="1" applyFont="1" applyFill="1" applyBorder="1" applyAlignment="1">
      <alignment horizontal="center" vertical="top" wrapText="1"/>
    </xf>
    <xf numFmtId="1" fontId="11" fillId="5" borderId="2" xfId="0" applyNumberFormat="1" applyFont="1" applyFill="1" applyBorder="1" applyAlignment="1">
      <alignment horizontal="center" vertical="top" wrapText="1"/>
    </xf>
    <xf numFmtId="1" fontId="10" fillId="5" borderId="1" xfId="0" applyNumberFormat="1" applyFont="1" applyFill="1" applyBorder="1" applyAlignment="1">
      <alignment horizontal="center" vertical="top" wrapText="1"/>
    </xf>
    <xf numFmtId="0" fontId="0" fillId="0" borderId="3" xfId="0" applyBorder="1" applyAlignment="1"/>
    <xf numFmtId="0" fontId="9" fillId="0" borderId="3" xfId="0" applyFont="1" applyBorder="1" applyAlignment="1">
      <alignment horizontal="center" vertical="top" wrapText="1"/>
    </xf>
    <xf numFmtId="1" fontId="1" fillId="0" borderId="3" xfId="0" applyNumberFormat="1" applyFont="1" applyBorder="1" applyAlignment="1">
      <alignment horizontal="center" vertical="top" wrapText="1"/>
    </xf>
    <xf numFmtId="0" fontId="0" fillId="0" borderId="4" xfId="0" applyBorder="1" applyAlignment="1"/>
    <xf numFmtId="0" fontId="9" fillId="5" borderId="2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0" fillId="5" borderId="1" xfId="0" applyFill="1" applyBorder="1" applyAlignment="1"/>
    <xf numFmtId="1" fontId="9" fillId="5" borderId="2" xfId="0" applyNumberFormat="1" applyFont="1" applyFill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/>
    <xf numFmtId="0" fontId="0" fillId="0" borderId="2" xfId="0" applyBorder="1" applyAlignment="1"/>
    <xf numFmtId="0" fontId="1" fillId="0" borderId="2" xfId="0" applyFont="1" applyBorder="1" applyAlignment="1">
      <alignment horizontal="left" vertical="top" textRotation="90" wrapText="1"/>
    </xf>
    <xf numFmtId="0" fontId="21" fillId="0" borderId="0" xfId="0" applyFont="1"/>
    <xf numFmtId="0" fontId="19" fillId="0" borderId="2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vertical="center" wrapText="1"/>
    </xf>
    <xf numFmtId="0" fontId="0" fillId="0" borderId="6" xfId="0" applyBorder="1" applyAlignment="1"/>
    <xf numFmtId="0" fontId="23" fillId="3" borderId="5" xfId="0" applyFont="1" applyFill="1" applyBorder="1" applyAlignment="1">
      <alignment horizontal="left" vertical="top" wrapText="1"/>
    </xf>
    <xf numFmtId="0" fontId="24" fillId="0" borderId="7" xfId="0" applyFont="1" applyBorder="1" applyAlignment="1">
      <alignment horizontal="left" vertical="center"/>
    </xf>
    <xf numFmtId="0" fontId="21" fillId="0" borderId="0" xfId="0" applyFont="1" applyAlignment="1">
      <alignment wrapText="1"/>
    </xf>
    <xf numFmtId="0" fontId="24" fillId="0" borderId="0" xfId="0" applyFont="1"/>
    <xf numFmtId="0" fontId="26" fillId="0" borderId="0" xfId="0" applyFont="1" applyAlignment="1">
      <alignment wrapText="1"/>
    </xf>
    <xf numFmtId="1" fontId="23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21" fillId="0" borderId="4" xfId="0" applyFont="1" applyBorder="1"/>
    <xf numFmtId="0" fontId="20" fillId="0" borderId="2" xfId="0" applyFont="1" applyBorder="1" applyAlignment="1">
      <alignment horizontal="left" vertical="top" wrapText="1"/>
    </xf>
    <xf numFmtId="0" fontId="25" fillId="0" borderId="2" xfId="0" applyFont="1" applyBorder="1" applyAlignment="1">
      <alignment horizontal="left" vertical="top" wrapText="1"/>
    </xf>
    <xf numFmtId="0" fontId="24" fillId="0" borderId="0" xfId="0" applyFont="1" applyAlignment="1">
      <alignment wrapText="1"/>
    </xf>
    <xf numFmtId="0" fontId="21" fillId="0" borderId="4" xfId="0" applyFont="1" applyBorder="1" applyAlignment="1">
      <alignment wrapText="1"/>
    </xf>
    <xf numFmtId="0" fontId="10" fillId="0" borderId="4" xfId="0" applyFont="1" applyBorder="1" applyAlignment="1">
      <alignment horizontal="left" vertical="top" wrapText="1"/>
    </xf>
    <xf numFmtId="0" fontId="24" fillId="0" borderId="4" xfId="0" applyFont="1" applyBorder="1" applyAlignment="1">
      <alignment wrapText="1"/>
    </xf>
    <xf numFmtId="0" fontId="23" fillId="0" borderId="2" xfId="0" applyFont="1" applyBorder="1" applyAlignment="1">
      <alignment horizontal="left" vertical="top" wrapText="1"/>
    </xf>
    <xf numFmtId="1" fontId="7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4" xfId="0" applyBorder="1" applyAlignment="1"/>
    <xf numFmtId="1" fontId="1" fillId="0" borderId="2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/>
    <xf numFmtId="0" fontId="0" fillId="0" borderId="2" xfId="0" applyBorder="1" applyAlignment="1"/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" fillId="5" borderId="3" xfId="0" applyFont="1" applyFill="1" applyBorder="1" applyAlignment="1">
      <alignment horizontal="left" vertical="top" wrapText="1"/>
    </xf>
    <xf numFmtId="0" fontId="10" fillId="5" borderId="3" xfId="0" applyFont="1" applyFill="1" applyBorder="1" applyAlignment="1">
      <alignment horizontal="left" vertical="top" wrapText="1"/>
    </xf>
    <xf numFmtId="0" fontId="10" fillId="5" borderId="2" xfId="0" applyFont="1" applyFill="1" applyBorder="1" applyAlignment="1">
      <alignment horizontal="center" vertical="top" wrapText="1"/>
    </xf>
    <xf numFmtId="0" fontId="0" fillId="0" borderId="5" xfId="0" applyBorder="1" applyAlignment="1"/>
    <xf numFmtId="0" fontId="1" fillId="0" borderId="2" xfId="0" applyFont="1" applyBorder="1" applyAlignment="1">
      <alignment horizontal="left" vertical="top" textRotation="90" wrapText="1"/>
    </xf>
    <xf numFmtId="0" fontId="9" fillId="0" borderId="1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1" fontId="8" fillId="0" borderId="2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left" vertical="top" textRotation="90" wrapText="1"/>
    </xf>
    <xf numFmtId="0" fontId="6" fillId="0" borderId="2" xfId="0" applyFont="1" applyBorder="1" applyAlignment="1">
      <alignment horizontal="left" vertical="top" textRotation="90" wrapText="1"/>
    </xf>
    <xf numFmtId="0" fontId="4" fillId="0" borderId="2" xfId="0" applyFont="1" applyBorder="1" applyAlignment="1">
      <alignment horizontal="left" vertical="top" textRotation="90" wrapText="1"/>
    </xf>
    <xf numFmtId="0" fontId="4" fillId="0" borderId="1" xfId="0" applyFont="1" applyBorder="1" applyAlignment="1">
      <alignment horizontal="center" vertical="top" wrapText="1"/>
    </xf>
    <xf numFmtId="0" fontId="0" fillId="2" borderId="2" xfId="0" applyFill="1" applyBorder="1" applyAlignment="1"/>
    <xf numFmtId="1" fontId="4" fillId="2" borderId="2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textRotation="90" wrapText="1"/>
    </xf>
    <xf numFmtId="1" fontId="7" fillId="0" borderId="1" xfId="0" applyNumberFormat="1" applyFont="1" applyBorder="1" applyAlignment="1">
      <alignment horizontal="center" vertical="top" wrapText="1"/>
    </xf>
    <xf numFmtId="0" fontId="19" fillId="0" borderId="1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1" fontId="1" fillId="6" borderId="2" xfId="0" applyNumberFormat="1" applyFont="1" applyFill="1" applyBorder="1" applyAlignment="1">
      <alignment horizontal="center" vertical="top" wrapText="1"/>
    </xf>
    <xf numFmtId="0" fontId="9" fillId="6" borderId="2" xfId="0" applyFont="1" applyFill="1" applyBorder="1" applyAlignment="1">
      <alignment horizontal="center" vertical="top" wrapText="1"/>
    </xf>
    <xf numFmtId="0" fontId="23" fillId="0" borderId="2" xfId="0" applyFont="1" applyBorder="1" applyAlignment="1">
      <alignment horizontal="center" vertical="top" wrapText="1"/>
    </xf>
    <xf numFmtId="0" fontId="27" fillId="0" borderId="2" xfId="0" applyFont="1" applyBorder="1" applyAlignment="1">
      <alignment horizontal="center" vertical="top" wrapText="1"/>
    </xf>
    <xf numFmtId="0" fontId="28" fillId="0" borderId="2" xfId="0" applyFont="1" applyBorder="1" applyAlignment="1"/>
    <xf numFmtId="0" fontId="20" fillId="0" borderId="2" xfId="0" applyFont="1" applyBorder="1" applyAlignment="1">
      <alignment horizontal="center" vertical="top" wrapText="1"/>
    </xf>
    <xf numFmtId="0" fontId="28" fillId="0" borderId="3" xfId="0" applyFont="1" applyBorder="1" applyAlignment="1"/>
    <xf numFmtId="0" fontId="25" fillId="0" borderId="2" xfId="0" applyFont="1" applyBorder="1" applyAlignment="1">
      <alignment horizontal="center" vertical="top" wrapText="1"/>
    </xf>
    <xf numFmtId="0" fontId="28" fillId="0" borderId="2" xfId="0" applyFont="1" applyBorder="1" applyAlignment="1">
      <alignment wrapText="1"/>
    </xf>
    <xf numFmtId="1" fontId="30" fillId="5" borderId="2" xfId="0" applyNumberFormat="1" applyFont="1" applyFill="1" applyBorder="1" applyAlignment="1">
      <alignment horizontal="center" vertical="top" wrapText="1"/>
    </xf>
    <xf numFmtId="1" fontId="30" fillId="5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1"/>
  <sheetViews>
    <sheetView tabSelected="1" topLeftCell="D42" zoomScale="130" zoomScaleNormal="130" workbookViewId="0">
      <selection activeCell="AI80" sqref="AI80"/>
    </sheetView>
  </sheetViews>
  <sheetFormatPr defaultColWidth="9" defaultRowHeight="12.75" x14ac:dyDescent="0.2"/>
  <cols>
    <col min="1" max="1" width="13.140625" customWidth="1"/>
    <col min="2" max="2" width="41.5703125" customWidth="1"/>
    <col min="3" max="10" width="4.28515625" customWidth="1"/>
    <col min="11" max="12" width="5" customWidth="1"/>
    <col min="13" max="13" width="4.7109375" customWidth="1"/>
    <col min="14" max="14" width="6.140625" customWidth="1"/>
    <col min="15" max="15" width="4.85546875" customWidth="1"/>
    <col min="16" max="17" width="4.7109375" customWidth="1"/>
    <col min="18" max="18" width="4.85546875" customWidth="1"/>
    <col min="19" max="19" width="4.7109375" customWidth="1"/>
    <col min="20" max="20" width="5" customWidth="1"/>
    <col min="21" max="21" width="6.28515625" customWidth="1"/>
    <col min="22" max="22" width="5" customWidth="1"/>
    <col min="23" max="23" width="6" customWidth="1"/>
    <col min="24" max="24" width="5.28515625" customWidth="1"/>
    <col min="25" max="25" width="5.5703125" customWidth="1"/>
    <col min="26" max="26" width="5.140625" customWidth="1"/>
    <col min="27" max="27" width="5.85546875" customWidth="1"/>
    <col min="28" max="28" width="4.7109375" customWidth="1"/>
    <col min="29" max="29" width="5.42578125" customWidth="1"/>
    <col min="30" max="32" width="5.140625" customWidth="1"/>
    <col min="33" max="33" width="5.85546875" customWidth="1"/>
    <col min="34" max="34" width="5.28515625" customWidth="1"/>
    <col min="35" max="35" width="5.140625" customWidth="1"/>
    <col min="36" max="36" width="4.7109375" customWidth="1"/>
  </cols>
  <sheetData>
    <row r="1" spans="1:37" ht="75.75" customHeight="1" x14ac:dyDescent="0.2">
      <c r="A1" s="104" t="s">
        <v>186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1"/>
    </row>
    <row r="2" spans="1:37" ht="14.45" customHeight="1" x14ac:dyDescent="0.2">
      <c r="A2" s="105" t="s">
        <v>102</v>
      </c>
      <c r="B2" s="106" t="s">
        <v>0</v>
      </c>
      <c r="C2" s="107" t="s">
        <v>1</v>
      </c>
      <c r="D2" s="107"/>
      <c r="E2" s="107"/>
      <c r="F2" s="107"/>
      <c r="G2" s="107"/>
      <c r="H2" s="107"/>
      <c r="I2" s="107"/>
      <c r="J2" s="107"/>
      <c r="K2" s="101" t="s">
        <v>2</v>
      </c>
      <c r="L2" s="101"/>
      <c r="M2" s="101"/>
      <c r="N2" s="101"/>
      <c r="O2" s="101"/>
      <c r="P2" s="101"/>
      <c r="Q2" s="101"/>
      <c r="R2" s="101"/>
      <c r="S2" s="101"/>
      <c r="T2" s="101"/>
      <c r="U2" s="97" t="s">
        <v>3</v>
      </c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1"/>
    </row>
    <row r="3" spans="1:37" ht="13.7" customHeight="1" x14ac:dyDescent="0.2">
      <c r="A3" s="101"/>
      <c r="B3" s="106"/>
      <c r="C3" s="107"/>
      <c r="D3" s="107"/>
      <c r="E3" s="107"/>
      <c r="F3" s="107"/>
      <c r="G3" s="107"/>
      <c r="H3" s="107"/>
      <c r="I3" s="107"/>
      <c r="J3" s="107"/>
      <c r="K3" s="95" t="s">
        <v>4</v>
      </c>
      <c r="L3" s="94" t="s">
        <v>144</v>
      </c>
      <c r="M3" s="96" t="s">
        <v>5</v>
      </c>
      <c r="N3" s="101" t="s">
        <v>6</v>
      </c>
      <c r="O3" s="101"/>
      <c r="P3" s="101"/>
      <c r="Q3" s="101"/>
      <c r="R3" s="101"/>
      <c r="S3" s="101"/>
      <c r="T3" s="96" t="s">
        <v>7</v>
      </c>
      <c r="U3" s="101" t="s">
        <v>8</v>
      </c>
      <c r="V3" s="101"/>
      <c r="W3" s="101"/>
      <c r="X3" s="101"/>
      <c r="Y3" s="101" t="s">
        <v>9</v>
      </c>
      <c r="Z3" s="101"/>
      <c r="AA3" s="101"/>
      <c r="AB3" s="101"/>
      <c r="AC3" s="101" t="s">
        <v>10</v>
      </c>
      <c r="AD3" s="101"/>
      <c r="AE3" s="101"/>
      <c r="AF3" s="101"/>
      <c r="AG3" s="97" t="s">
        <v>11</v>
      </c>
      <c r="AH3" s="97"/>
      <c r="AI3" s="97"/>
      <c r="AJ3" s="97"/>
      <c r="AK3" s="1"/>
    </row>
    <row r="4" spans="1:37" ht="12.95" customHeight="1" x14ac:dyDescent="0.2">
      <c r="A4" s="101"/>
      <c r="B4" s="106"/>
      <c r="C4" s="107"/>
      <c r="D4" s="107"/>
      <c r="E4" s="107"/>
      <c r="F4" s="107"/>
      <c r="G4" s="107"/>
      <c r="H4" s="107"/>
      <c r="I4" s="107"/>
      <c r="J4" s="107"/>
      <c r="K4" s="95"/>
      <c r="L4" s="95"/>
      <c r="M4" s="95"/>
      <c r="N4" s="107" t="s">
        <v>12</v>
      </c>
      <c r="O4" s="107"/>
      <c r="P4" s="107"/>
      <c r="Q4" s="107"/>
      <c r="R4" s="96" t="s">
        <v>13</v>
      </c>
      <c r="S4" s="102" t="s">
        <v>14</v>
      </c>
      <c r="T4" s="96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79"/>
      <c r="AJ4" s="79"/>
      <c r="AK4" s="1"/>
    </row>
    <row r="5" spans="1:37" ht="18.75" customHeight="1" x14ac:dyDescent="0.2">
      <c r="A5" s="101"/>
      <c r="B5" s="106"/>
      <c r="C5" s="107"/>
      <c r="D5" s="107"/>
      <c r="E5" s="107"/>
      <c r="F5" s="107"/>
      <c r="G5" s="107"/>
      <c r="H5" s="107"/>
      <c r="I5" s="107"/>
      <c r="J5" s="107"/>
      <c r="K5" s="95"/>
      <c r="L5" s="95"/>
      <c r="M5" s="95"/>
      <c r="N5" s="96" t="s">
        <v>15</v>
      </c>
      <c r="O5" s="100" t="s">
        <v>16</v>
      </c>
      <c r="P5" s="100"/>
      <c r="Q5" s="100"/>
      <c r="R5" s="96"/>
      <c r="S5" s="102"/>
      <c r="T5" s="96"/>
      <c r="U5" s="101" t="s">
        <v>17</v>
      </c>
      <c r="V5" s="101"/>
      <c r="W5" s="101" t="s">
        <v>18</v>
      </c>
      <c r="X5" s="101"/>
      <c r="Y5" s="101" t="s">
        <v>19</v>
      </c>
      <c r="Z5" s="101"/>
      <c r="AA5" s="101" t="s">
        <v>20</v>
      </c>
      <c r="AB5" s="101"/>
      <c r="AC5" s="101" t="s">
        <v>21</v>
      </c>
      <c r="AD5" s="101"/>
      <c r="AE5" s="101" t="s">
        <v>22</v>
      </c>
      <c r="AF5" s="101"/>
      <c r="AG5" s="101" t="s">
        <v>23</v>
      </c>
      <c r="AH5" s="101"/>
      <c r="AI5" s="97" t="s">
        <v>24</v>
      </c>
      <c r="AJ5" s="97"/>
      <c r="AK5" s="1"/>
    </row>
    <row r="6" spans="1:37" ht="11.45" customHeight="1" x14ac:dyDescent="0.2">
      <c r="A6" s="101"/>
      <c r="B6" s="106"/>
      <c r="C6" s="107"/>
      <c r="D6" s="107"/>
      <c r="E6" s="107"/>
      <c r="F6" s="107"/>
      <c r="G6" s="107"/>
      <c r="H6" s="107"/>
      <c r="I6" s="107"/>
      <c r="J6" s="107"/>
      <c r="K6" s="95"/>
      <c r="L6" s="95"/>
      <c r="M6" s="95"/>
      <c r="N6" s="95"/>
      <c r="O6" s="96" t="s">
        <v>25</v>
      </c>
      <c r="P6" s="96" t="s">
        <v>26</v>
      </c>
      <c r="Q6" s="102" t="s">
        <v>27</v>
      </c>
      <c r="R6" s="96"/>
      <c r="S6" s="102"/>
      <c r="T6" s="96"/>
      <c r="U6" s="72">
        <v>16</v>
      </c>
      <c r="V6" s="72"/>
      <c r="W6" s="72">
        <v>23</v>
      </c>
      <c r="X6" s="72"/>
      <c r="Y6" s="72">
        <v>17</v>
      </c>
      <c r="Z6" s="72"/>
      <c r="AA6" s="72">
        <v>15</v>
      </c>
      <c r="AB6" s="72"/>
      <c r="AC6" s="72">
        <v>17</v>
      </c>
      <c r="AD6" s="72"/>
      <c r="AE6" s="72">
        <v>15</v>
      </c>
      <c r="AF6" s="72"/>
      <c r="AG6" s="72">
        <v>17</v>
      </c>
      <c r="AH6" s="72"/>
      <c r="AI6" s="103">
        <v>180</v>
      </c>
      <c r="AJ6" s="103"/>
      <c r="AK6" s="1"/>
    </row>
    <row r="7" spans="1:37" ht="16.5" customHeight="1" x14ac:dyDescent="0.2">
      <c r="A7" s="101"/>
      <c r="B7" s="106"/>
      <c r="C7" s="97" t="s">
        <v>28</v>
      </c>
      <c r="D7" s="97"/>
      <c r="E7" s="97"/>
      <c r="F7" s="97"/>
      <c r="G7" s="97"/>
      <c r="H7" s="97"/>
      <c r="I7" s="97"/>
      <c r="J7" s="97"/>
      <c r="K7" s="95"/>
      <c r="L7" s="96"/>
      <c r="M7" s="96"/>
      <c r="N7" s="96"/>
      <c r="O7" s="96"/>
      <c r="P7" s="96"/>
      <c r="Q7" s="102"/>
      <c r="R7" s="96"/>
      <c r="S7" s="102"/>
      <c r="T7" s="96"/>
      <c r="U7" s="98"/>
      <c r="V7" s="98"/>
      <c r="W7" s="98"/>
      <c r="X7" s="98"/>
      <c r="Y7" s="98"/>
      <c r="Z7" s="98"/>
      <c r="AA7" s="91"/>
      <c r="AB7" s="91"/>
      <c r="AC7" s="98"/>
      <c r="AD7" s="98"/>
      <c r="AE7" s="99">
        <v>4</v>
      </c>
      <c r="AF7" s="99"/>
      <c r="AG7" s="99">
        <v>6</v>
      </c>
      <c r="AH7" s="99"/>
      <c r="AI7" s="92" t="s">
        <v>29</v>
      </c>
      <c r="AJ7" s="92"/>
      <c r="AK7" s="1"/>
    </row>
    <row r="8" spans="1:37" ht="54.95" customHeight="1" x14ac:dyDescent="0.2">
      <c r="A8" s="101"/>
      <c r="B8" s="106"/>
      <c r="C8" s="4">
        <v>1</v>
      </c>
      <c r="D8" s="4">
        <v>2</v>
      </c>
      <c r="E8" s="4">
        <v>3</v>
      </c>
      <c r="F8" s="4">
        <v>4</v>
      </c>
      <c r="G8" s="4">
        <v>5</v>
      </c>
      <c r="H8" s="4">
        <v>6</v>
      </c>
      <c r="I8" s="4">
        <v>7</v>
      </c>
      <c r="J8" s="5">
        <v>8</v>
      </c>
      <c r="K8" s="95"/>
      <c r="L8" s="96"/>
      <c r="M8" s="96"/>
      <c r="N8" s="96"/>
      <c r="O8" s="96"/>
      <c r="P8" s="96"/>
      <c r="Q8" s="102"/>
      <c r="R8" s="96"/>
      <c r="S8" s="102"/>
      <c r="T8" s="96"/>
      <c r="U8" s="91" t="s">
        <v>30</v>
      </c>
      <c r="V8" s="91"/>
      <c r="W8" s="91" t="s">
        <v>30</v>
      </c>
      <c r="X8" s="91"/>
      <c r="Y8" s="91" t="s">
        <v>30</v>
      </c>
      <c r="Z8" s="91"/>
      <c r="AA8" s="91" t="s">
        <v>30</v>
      </c>
      <c r="AB8" s="91"/>
      <c r="AC8" s="91" t="s">
        <v>30</v>
      </c>
      <c r="AD8" s="91"/>
      <c r="AE8" s="91" t="s">
        <v>30</v>
      </c>
      <c r="AF8" s="91"/>
      <c r="AG8" s="91" t="s">
        <v>30</v>
      </c>
      <c r="AH8" s="91"/>
      <c r="AI8" s="92" t="s">
        <v>30</v>
      </c>
      <c r="AJ8" s="92"/>
      <c r="AK8" s="1"/>
    </row>
    <row r="9" spans="1:37" ht="13.7" customHeight="1" x14ac:dyDescent="0.2">
      <c r="A9" s="80"/>
      <c r="B9" s="80"/>
      <c r="C9" s="80"/>
      <c r="D9" s="80"/>
      <c r="E9" s="80"/>
      <c r="F9" s="80"/>
      <c r="G9" s="80"/>
      <c r="H9" s="80"/>
      <c r="I9" s="80"/>
      <c r="J9" s="80"/>
      <c r="K9" s="93">
        <v>0</v>
      </c>
      <c r="L9" s="93"/>
      <c r="M9" s="93"/>
      <c r="N9" s="93"/>
      <c r="O9" s="93"/>
      <c r="P9" s="93"/>
      <c r="Q9" s="93"/>
      <c r="R9" s="93"/>
      <c r="S9" s="93"/>
      <c r="T9" s="93"/>
      <c r="U9" s="6" t="s">
        <v>31</v>
      </c>
      <c r="V9" s="6" t="s">
        <v>32</v>
      </c>
      <c r="W9" s="6" t="s">
        <v>31</v>
      </c>
      <c r="X9" s="6" t="s">
        <v>32</v>
      </c>
      <c r="Y9" s="6" t="s">
        <v>31</v>
      </c>
      <c r="Z9" s="6" t="s">
        <v>32</v>
      </c>
      <c r="AA9" s="6" t="s">
        <v>31</v>
      </c>
      <c r="AB9" s="6" t="s">
        <v>32</v>
      </c>
      <c r="AC9" s="6" t="s">
        <v>31</v>
      </c>
      <c r="AD9" s="6" t="s">
        <v>32</v>
      </c>
      <c r="AE9" s="6" t="s">
        <v>31</v>
      </c>
      <c r="AF9" s="6" t="s">
        <v>32</v>
      </c>
      <c r="AG9" s="6" t="s">
        <v>31</v>
      </c>
      <c r="AH9" s="6" t="s">
        <v>32</v>
      </c>
      <c r="AI9" s="6" t="s">
        <v>31</v>
      </c>
      <c r="AJ9" s="7" t="s">
        <v>32</v>
      </c>
      <c r="AK9" s="1"/>
    </row>
    <row r="10" spans="1:37" ht="12.95" customHeight="1" x14ac:dyDescent="0.2">
      <c r="A10" s="65" t="s">
        <v>103</v>
      </c>
      <c r="B10" s="8" t="s">
        <v>33</v>
      </c>
      <c r="C10" s="9"/>
      <c r="D10" s="9"/>
      <c r="E10" s="9"/>
      <c r="F10" s="9"/>
      <c r="G10" s="9"/>
      <c r="H10" s="9"/>
      <c r="I10" s="9"/>
      <c r="J10" s="9"/>
      <c r="K10" s="10">
        <v>1476</v>
      </c>
      <c r="L10" s="10"/>
      <c r="M10" s="10">
        <v>91</v>
      </c>
      <c r="N10" s="10">
        <v>1365</v>
      </c>
      <c r="O10" s="10">
        <v>734</v>
      </c>
      <c r="P10" s="10">
        <v>631</v>
      </c>
      <c r="Q10" s="11">
        <v>0</v>
      </c>
      <c r="R10" s="11">
        <v>0</v>
      </c>
      <c r="S10" s="10">
        <v>8</v>
      </c>
      <c r="T10" s="10">
        <v>12</v>
      </c>
      <c r="U10" s="10">
        <v>560</v>
      </c>
      <c r="V10" s="10">
        <v>16</v>
      </c>
      <c r="W10" s="10">
        <v>805</v>
      </c>
      <c r="X10" s="10">
        <v>23</v>
      </c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12"/>
      <c r="AK10" s="1"/>
    </row>
    <row r="11" spans="1:37" ht="12.95" customHeight="1" x14ac:dyDescent="0.2">
      <c r="A11" s="37"/>
      <c r="B11" s="14" t="s">
        <v>34</v>
      </c>
      <c r="C11" s="13"/>
      <c r="D11" s="13"/>
      <c r="E11" s="13"/>
      <c r="F11" s="13"/>
      <c r="G11" s="13"/>
      <c r="H11" s="13"/>
      <c r="I11" s="13"/>
      <c r="J11" s="13"/>
      <c r="K11" s="15">
        <v>1313</v>
      </c>
      <c r="L11" s="15"/>
      <c r="M11" s="15">
        <v>52</v>
      </c>
      <c r="N11" s="15">
        <v>1241</v>
      </c>
      <c r="O11" s="15">
        <v>692</v>
      </c>
      <c r="P11" s="15">
        <v>549</v>
      </c>
      <c r="Q11" s="16">
        <v>0</v>
      </c>
      <c r="R11" s="16">
        <v>0</v>
      </c>
      <c r="S11" s="15">
        <v>8</v>
      </c>
      <c r="T11" s="15">
        <v>12</v>
      </c>
      <c r="U11" s="15">
        <f>SUM(U13:U27)</f>
        <v>544</v>
      </c>
      <c r="V11" s="16">
        <v>0</v>
      </c>
      <c r="W11" s="15">
        <f>SUM(W12:W27)</f>
        <v>782</v>
      </c>
      <c r="X11" s="16">
        <v>0</v>
      </c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7"/>
      <c r="AK11" s="1"/>
    </row>
    <row r="12" spans="1:37" ht="12.2" customHeight="1" x14ac:dyDescent="0.2">
      <c r="A12" s="37"/>
      <c r="C12" s="2"/>
      <c r="D12" s="2"/>
      <c r="E12" s="2"/>
      <c r="F12" s="2"/>
      <c r="G12" s="2"/>
      <c r="H12" s="2"/>
      <c r="I12" s="2"/>
      <c r="J12" s="2"/>
      <c r="K12" s="2"/>
      <c r="L12" s="44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3"/>
      <c r="AK12" s="1"/>
    </row>
    <row r="13" spans="1:37" ht="12.2" customHeight="1" x14ac:dyDescent="0.2">
      <c r="A13" s="37" t="s">
        <v>106</v>
      </c>
      <c r="B13" s="48" t="s">
        <v>105</v>
      </c>
      <c r="C13" s="112"/>
      <c r="D13" s="110" t="s">
        <v>39</v>
      </c>
      <c r="E13" s="2"/>
      <c r="F13" s="2"/>
      <c r="G13" s="2"/>
      <c r="H13" s="2"/>
      <c r="I13" s="2"/>
      <c r="J13" s="2"/>
      <c r="K13" s="20">
        <v>78</v>
      </c>
      <c r="L13" s="41"/>
      <c r="M13" s="2">
        <v>6</v>
      </c>
      <c r="N13" s="20">
        <v>78</v>
      </c>
      <c r="O13" s="20">
        <v>39</v>
      </c>
      <c r="P13" s="20">
        <v>39</v>
      </c>
      <c r="Q13" s="2"/>
      <c r="R13" s="2"/>
      <c r="S13" s="2">
        <v>6</v>
      </c>
      <c r="T13" s="2">
        <v>6</v>
      </c>
      <c r="U13" s="20">
        <v>32</v>
      </c>
      <c r="V13" s="2"/>
      <c r="W13" s="20">
        <v>46</v>
      </c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3"/>
      <c r="AK13" s="1"/>
    </row>
    <row r="14" spans="1:37" ht="12.95" customHeight="1" x14ac:dyDescent="0.2">
      <c r="A14" s="37" t="s">
        <v>104</v>
      </c>
      <c r="B14" s="49" t="s">
        <v>36</v>
      </c>
      <c r="C14" s="2"/>
      <c r="D14" s="21" t="s">
        <v>37</v>
      </c>
      <c r="E14" s="2"/>
      <c r="F14" s="2"/>
      <c r="G14" s="2"/>
      <c r="H14" s="2"/>
      <c r="I14" s="2"/>
      <c r="J14" s="2"/>
      <c r="K14" s="20">
        <v>117</v>
      </c>
      <c r="L14" s="41"/>
      <c r="M14" s="2"/>
      <c r="N14" s="20">
        <v>117</v>
      </c>
      <c r="O14" s="20">
        <v>117</v>
      </c>
      <c r="P14" s="2"/>
      <c r="Q14" s="2"/>
      <c r="R14" s="2"/>
      <c r="S14" s="2"/>
      <c r="T14" s="2"/>
      <c r="U14" s="20">
        <v>48</v>
      </c>
      <c r="V14" s="2"/>
      <c r="W14" s="20">
        <v>69</v>
      </c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3"/>
      <c r="AK14" s="1"/>
    </row>
    <row r="15" spans="1:37" ht="12.2" customHeight="1" x14ac:dyDescent="0.2">
      <c r="A15" s="37" t="s">
        <v>107</v>
      </c>
      <c r="B15" s="50" t="s">
        <v>38</v>
      </c>
      <c r="C15" s="2"/>
      <c r="D15" s="21" t="s">
        <v>37</v>
      </c>
      <c r="E15" s="2"/>
      <c r="F15" s="2"/>
      <c r="G15" s="2"/>
      <c r="H15" s="2"/>
      <c r="I15" s="2"/>
      <c r="J15" s="2"/>
      <c r="K15" s="20">
        <v>117</v>
      </c>
      <c r="L15" s="41"/>
      <c r="M15" s="2"/>
      <c r="N15" s="20">
        <v>117</v>
      </c>
      <c r="O15" s="2"/>
      <c r="P15" s="20">
        <v>117</v>
      </c>
      <c r="Q15" s="2"/>
      <c r="R15" s="2"/>
      <c r="S15" s="2"/>
      <c r="T15" s="2"/>
      <c r="U15" s="20">
        <v>48</v>
      </c>
      <c r="V15" s="2"/>
      <c r="W15" s="20">
        <v>69</v>
      </c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3"/>
      <c r="AK15" s="1"/>
    </row>
    <row r="16" spans="1:37" ht="12.2" customHeight="1" x14ac:dyDescent="0.2">
      <c r="A16" s="37" t="s">
        <v>109</v>
      </c>
      <c r="B16" s="50" t="s">
        <v>108</v>
      </c>
      <c r="C16" s="2"/>
      <c r="D16" s="21" t="s">
        <v>37</v>
      </c>
      <c r="E16" s="2"/>
      <c r="F16" s="2"/>
      <c r="G16" s="2"/>
      <c r="H16" s="2"/>
      <c r="I16" s="2"/>
      <c r="J16" s="2"/>
      <c r="K16" s="20">
        <v>195</v>
      </c>
      <c r="L16" s="41"/>
      <c r="M16" s="2"/>
      <c r="N16" s="20">
        <v>195</v>
      </c>
      <c r="O16" s="20">
        <v>127</v>
      </c>
      <c r="P16" s="20">
        <v>68</v>
      </c>
      <c r="Q16" s="2"/>
      <c r="R16" s="2"/>
      <c r="S16" s="2"/>
      <c r="T16" s="2"/>
      <c r="U16" s="20">
        <v>80</v>
      </c>
      <c r="V16" s="2"/>
      <c r="W16" s="20">
        <v>115</v>
      </c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3"/>
      <c r="AK16" s="1"/>
    </row>
    <row r="17" spans="1:37" ht="13.7" customHeight="1" x14ac:dyDescent="0.2">
      <c r="A17" s="37" t="s">
        <v>113</v>
      </c>
      <c r="B17" s="48" t="s">
        <v>112</v>
      </c>
      <c r="C17" s="112"/>
      <c r="D17" s="111" t="s">
        <v>39</v>
      </c>
      <c r="E17" s="2"/>
      <c r="F17" s="2"/>
      <c r="G17" s="2"/>
      <c r="H17" s="2"/>
      <c r="I17" s="2"/>
      <c r="J17" s="2"/>
      <c r="K17" s="20">
        <v>71</v>
      </c>
      <c r="L17" s="41"/>
      <c r="M17" s="2">
        <v>6</v>
      </c>
      <c r="N17" s="20">
        <v>71</v>
      </c>
      <c r="O17" s="20">
        <v>35</v>
      </c>
      <c r="P17" s="20">
        <v>36</v>
      </c>
      <c r="Q17" s="2"/>
      <c r="R17" s="2"/>
      <c r="S17" s="2">
        <v>6</v>
      </c>
      <c r="T17" s="2">
        <v>6</v>
      </c>
      <c r="U17" s="20">
        <v>48</v>
      </c>
      <c r="V17" s="2"/>
      <c r="W17" s="20">
        <v>23</v>
      </c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3"/>
      <c r="AK17" s="1"/>
    </row>
    <row r="18" spans="1:37" ht="12.2" customHeight="1" x14ac:dyDescent="0.2">
      <c r="A18" s="37" t="s">
        <v>111</v>
      </c>
      <c r="B18" s="48" t="s">
        <v>110</v>
      </c>
      <c r="C18" s="2"/>
      <c r="D18" s="21" t="s">
        <v>37</v>
      </c>
      <c r="E18" s="2"/>
      <c r="F18" s="2"/>
      <c r="G18" s="2"/>
      <c r="H18" s="2"/>
      <c r="I18" s="2"/>
      <c r="J18" s="2"/>
      <c r="K18" s="20">
        <v>117</v>
      </c>
      <c r="L18" s="41"/>
      <c r="M18" s="2"/>
      <c r="N18" s="20">
        <v>117</v>
      </c>
      <c r="O18" s="20">
        <v>80</v>
      </c>
      <c r="P18" s="20">
        <v>37</v>
      </c>
      <c r="Q18" s="2"/>
      <c r="R18" s="2"/>
      <c r="S18" s="2"/>
      <c r="T18" s="2"/>
      <c r="U18" s="20">
        <v>48</v>
      </c>
      <c r="V18" s="2"/>
      <c r="W18" s="20">
        <v>69</v>
      </c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3"/>
      <c r="AK18" s="1"/>
    </row>
    <row r="19" spans="1:37" ht="12.2" customHeight="1" x14ac:dyDescent="0.2">
      <c r="A19" s="37" t="s">
        <v>115</v>
      </c>
      <c r="B19" s="48" t="s">
        <v>114</v>
      </c>
      <c r="C19" s="23"/>
      <c r="D19" s="23" t="s">
        <v>39</v>
      </c>
      <c r="E19" s="2"/>
      <c r="F19" s="2"/>
      <c r="G19" s="2"/>
      <c r="H19" s="2"/>
      <c r="I19" s="2"/>
      <c r="J19" s="2"/>
      <c r="K19" s="20">
        <v>192</v>
      </c>
      <c r="L19" s="41"/>
      <c r="M19" s="20">
        <v>6</v>
      </c>
      <c r="N19" s="20">
        <v>156</v>
      </c>
      <c r="O19" s="20">
        <v>104</v>
      </c>
      <c r="P19" s="20">
        <v>52</v>
      </c>
      <c r="Q19" s="2"/>
      <c r="R19" s="2"/>
      <c r="S19" s="20">
        <v>6</v>
      </c>
      <c r="T19" s="20">
        <v>6</v>
      </c>
      <c r="U19" s="20">
        <v>64</v>
      </c>
      <c r="V19" s="2"/>
      <c r="W19" s="20">
        <v>92</v>
      </c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3"/>
      <c r="AK19" s="1"/>
    </row>
    <row r="20" spans="1:37" ht="12.95" customHeight="1" x14ac:dyDescent="0.2">
      <c r="A20" s="37" t="s">
        <v>117</v>
      </c>
      <c r="B20" s="48" t="s">
        <v>116</v>
      </c>
      <c r="C20" s="23"/>
      <c r="D20" s="23" t="s">
        <v>39</v>
      </c>
      <c r="E20" s="2"/>
      <c r="F20" s="2"/>
      <c r="G20" s="2"/>
      <c r="H20" s="2"/>
      <c r="I20" s="2"/>
      <c r="J20" s="2"/>
      <c r="K20" s="20">
        <v>153</v>
      </c>
      <c r="L20" s="41"/>
      <c r="M20" s="20">
        <v>6</v>
      </c>
      <c r="N20" s="20">
        <v>117</v>
      </c>
      <c r="O20" s="20">
        <v>33</v>
      </c>
      <c r="P20" s="20">
        <v>84</v>
      </c>
      <c r="Q20" s="2"/>
      <c r="R20" s="2"/>
      <c r="S20" s="20">
        <v>6</v>
      </c>
      <c r="T20" s="20">
        <v>6</v>
      </c>
      <c r="U20" s="20">
        <v>48</v>
      </c>
      <c r="V20" s="2"/>
      <c r="W20" s="20">
        <v>69</v>
      </c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3"/>
      <c r="AK20" s="1"/>
    </row>
    <row r="21" spans="1:37" ht="12.2" customHeight="1" x14ac:dyDescent="0.2">
      <c r="A21" s="37" t="s">
        <v>122</v>
      </c>
      <c r="B21" s="48" t="s">
        <v>40</v>
      </c>
      <c r="C21" s="2"/>
      <c r="D21" s="21" t="s">
        <v>37</v>
      </c>
      <c r="E21" s="2"/>
      <c r="F21" s="2"/>
      <c r="G21" s="2"/>
      <c r="H21" s="2"/>
      <c r="I21" s="2"/>
      <c r="J21" s="2"/>
      <c r="K21" s="20">
        <v>39</v>
      </c>
      <c r="L21" s="41"/>
      <c r="M21" s="2"/>
      <c r="N21" s="20">
        <v>39</v>
      </c>
      <c r="O21" s="20">
        <v>39</v>
      </c>
      <c r="P21" s="2"/>
      <c r="Q21" s="2"/>
      <c r="R21" s="2"/>
      <c r="S21" s="2"/>
      <c r="T21" s="2"/>
      <c r="U21" s="20">
        <v>16</v>
      </c>
      <c r="V21" s="2"/>
      <c r="W21" s="20">
        <v>23</v>
      </c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3"/>
      <c r="AK21" s="1"/>
    </row>
    <row r="22" spans="1:37" ht="12.2" customHeight="1" x14ac:dyDescent="0.25">
      <c r="A22" s="37" t="s">
        <v>119</v>
      </c>
      <c r="B22" s="51" t="s">
        <v>118</v>
      </c>
      <c r="C22" s="2"/>
      <c r="D22" s="19" t="s">
        <v>35</v>
      </c>
      <c r="E22" s="2"/>
      <c r="F22" s="2"/>
      <c r="G22" s="2"/>
      <c r="H22" s="2"/>
      <c r="I22" s="2"/>
      <c r="J22" s="2"/>
      <c r="K22" s="20">
        <v>39</v>
      </c>
      <c r="L22" s="41"/>
      <c r="M22" s="2"/>
      <c r="N22" s="20">
        <v>39</v>
      </c>
      <c r="O22" s="20">
        <v>31</v>
      </c>
      <c r="P22" s="20">
        <v>8</v>
      </c>
      <c r="Q22" s="2"/>
      <c r="R22" s="2"/>
      <c r="S22" s="2"/>
      <c r="T22" s="2"/>
      <c r="U22" s="20">
        <v>16</v>
      </c>
      <c r="V22" s="2"/>
      <c r="W22" s="20">
        <v>23</v>
      </c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3"/>
      <c r="AK22" s="1"/>
    </row>
    <row r="23" spans="1:37" ht="12.2" customHeight="1" x14ac:dyDescent="0.2">
      <c r="A23" s="37" t="s">
        <v>124</v>
      </c>
      <c r="B23" s="48" t="s">
        <v>123</v>
      </c>
      <c r="C23" s="2"/>
      <c r="D23" s="21" t="s">
        <v>37</v>
      </c>
      <c r="E23" s="2"/>
      <c r="F23" s="2"/>
      <c r="G23" s="2"/>
      <c r="H23" s="2"/>
      <c r="I23" s="2"/>
      <c r="J23" s="2"/>
      <c r="K23" s="20">
        <v>39</v>
      </c>
      <c r="L23" s="41"/>
      <c r="M23" s="2"/>
      <c r="N23" s="20">
        <v>39</v>
      </c>
      <c r="O23" s="20">
        <v>23</v>
      </c>
      <c r="P23" s="20">
        <v>16</v>
      </c>
      <c r="Q23" s="2"/>
      <c r="R23" s="2"/>
      <c r="S23" s="2"/>
      <c r="T23" s="2"/>
      <c r="U23" s="20">
        <v>16</v>
      </c>
      <c r="V23" s="2"/>
      <c r="W23" s="20">
        <v>23</v>
      </c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3"/>
      <c r="AK23" s="1"/>
    </row>
    <row r="24" spans="1:37" ht="12.2" customHeight="1" x14ac:dyDescent="0.2">
      <c r="A24" s="37" t="s">
        <v>121</v>
      </c>
      <c r="B24" s="48" t="s">
        <v>120</v>
      </c>
      <c r="C24" s="21"/>
      <c r="D24" s="21" t="s">
        <v>37</v>
      </c>
      <c r="E24" s="2"/>
      <c r="F24" s="2"/>
      <c r="G24" s="2"/>
      <c r="H24" s="2"/>
      <c r="I24" s="2"/>
      <c r="J24" s="2"/>
      <c r="K24" s="20">
        <v>78</v>
      </c>
      <c r="L24" s="41"/>
      <c r="M24" s="2"/>
      <c r="N24" s="20">
        <v>78</v>
      </c>
      <c r="O24" s="20">
        <v>4</v>
      </c>
      <c r="P24" s="20">
        <v>74</v>
      </c>
      <c r="Q24" s="2"/>
      <c r="R24" s="2"/>
      <c r="S24" s="2"/>
      <c r="T24" s="2"/>
      <c r="U24" s="20">
        <v>32</v>
      </c>
      <c r="V24" s="2"/>
      <c r="W24" s="20">
        <v>46</v>
      </c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3"/>
      <c r="AK24" s="1"/>
    </row>
    <row r="25" spans="1:37" ht="12.2" customHeight="1" x14ac:dyDescent="0.2">
      <c r="A25" s="37" t="s">
        <v>126</v>
      </c>
      <c r="B25" s="48" t="s">
        <v>125</v>
      </c>
      <c r="C25" s="2"/>
      <c r="D25" s="21" t="s">
        <v>37</v>
      </c>
      <c r="E25" s="2"/>
      <c r="F25" s="2"/>
      <c r="G25" s="2"/>
      <c r="H25" s="2"/>
      <c r="I25" s="2"/>
      <c r="J25" s="2"/>
      <c r="K25" s="20">
        <v>78</v>
      </c>
      <c r="L25" s="41"/>
      <c r="M25" s="2"/>
      <c r="N25" s="20">
        <v>78</v>
      </c>
      <c r="O25" s="20">
        <v>60</v>
      </c>
      <c r="P25" s="20">
        <v>18</v>
      </c>
      <c r="Q25" s="2"/>
      <c r="R25" s="2"/>
      <c r="S25" s="2"/>
      <c r="T25" s="2"/>
      <c r="U25" s="20">
        <v>32</v>
      </c>
      <c r="V25" s="2"/>
      <c r="W25" s="20">
        <v>46</v>
      </c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3"/>
      <c r="AK25" s="1"/>
    </row>
    <row r="26" spans="1:37" ht="12.2" customHeight="1" x14ac:dyDescent="0.2">
      <c r="A26" s="37" t="s">
        <v>127</v>
      </c>
      <c r="B26" s="48" t="s">
        <v>128</v>
      </c>
      <c r="C26" s="2"/>
      <c r="D26" s="19" t="s">
        <v>35</v>
      </c>
      <c r="E26" s="2"/>
      <c r="F26" s="2"/>
      <c r="G26" s="2"/>
      <c r="H26" s="2"/>
      <c r="I26" s="2"/>
      <c r="J26" s="2"/>
      <c r="K26" s="20">
        <v>46</v>
      </c>
      <c r="L26" s="41"/>
      <c r="M26" s="2"/>
      <c r="N26" s="20">
        <v>46</v>
      </c>
      <c r="O26" s="20">
        <v>23</v>
      </c>
      <c r="P26" s="20">
        <v>23</v>
      </c>
      <c r="Q26" s="2"/>
      <c r="R26" s="2"/>
      <c r="S26" s="2"/>
      <c r="T26" s="2"/>
      <c r="U26" s="2"/>
      <c r="V26" s="2"/>
      <c r="W26" s="20">
        <v>46</v>
      </c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3"/>
      <c r="AK26" s="1"/>
    </row>
    <row r="27" spans="1:37" ht="24.6" customHeight="1" x14ac:dyDescent="0.2">
      <c r="A27" s="66" t="s">
        <v>170</v>
      </c>
      <c r="B27" s="52" t="s">
        <v>41</v>
      </c>
      <c r="C27" s="2"/>
      <c r="D27" s="21" t="s">
        <v>37</v>
      </c>
      <c r="E27" s="2"/>
      <c r="F27" s="2"/>
      <c r="G27" s="2"/>
      <c r="H27" s="2"/>
      <c r="I27" s="2"/>
      <c r="J27" s="2"/>
      <c r="K27" s="20">
        <v>39</v>
      </c>
      <c r="L27" s="41"/>
      <c r="M27" s="2"/>
      <c r="N27" s="20">
        <v>39</v>
      </c>
      <c r="O27" s="2"/>
      <c r="P27" s="20">
        <v>39</v>
      </c>
      <c r="Q27" s="2"/>
      <c r="R27" s="2"/>
      <c r="S27" s="2"/>
      <c r="T27" s="2"/>
      <c r="U27" s="20">
        <v>16</v>
      </c>
      <c r="V27" s="2"/>
      <c r="W27" s="20">
        <v>23</v>
      </c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3"/>
      <c r="AK27" s="1"/>
    </row>
    <row r="28" spans="1:37" ht="12" customHeight="1" thickBot="1" x14ac:dyDescent="0.25">
      <c r="A28" s="37"/>
      <c r="B28" s="48" t="s">
        <v>129</v>
      </c>
      <c r="C28" s="2"/>
      <c r="D28" s="2"/>
      <c r="E28" s="2"/>
      <c r="F28" s="2"/>
      <c r="G28" s="2"/>
      <c r="H28" s="2"/>
      <c r="I28" s="2"/>
      <c r="J28" s="2"/>
      <c r="K28" s="24">
        <v>39</v>
      </c>
      <c r="L28" s="24"/>
      <c r="M28" s="24">
        <v>39</v>
      </c>
      <c r="N28" s="22">
        <v>0</v>
      </c>
      <c r="O28" s="2"/>
      <c r="P28" s="2"/>
      <c r="Q28" s="2"/>
      <c r="R28" s="2"/>
      <c r="S28" s="2"/>
      <c r="T28" s="2"/>
      <c r="U28" s="2"/>
      <c r="V28" s="24">
        <v>16</v>
      </c>
      <c r="W28" s="2"/>
      <c r="X28" s="24">
        <v>23</v>
      </c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3"/>
      <c r="AK28" s="1"/>
    </row>
    <row r="29" spans="1:37" ht="12" customHeight="1" thickBot="1" x14ac:dyDescent="0.25">
      <c r="A29" s="65" t="s">
        <v>132</v>
      </c>
      <c r="B29" s="55" t="s">
        <v>130</v>
      </c>
      <c r="C29" s="53"/>
      <c r="D29" s="44"/>
      <c r="E29" s="44"/>
      <c r="F29" s="44"/>
      <c r="G29" s="44"/>
      <c r="H29" s="44"/>
      <c r="I29" s="44"/>
      <c r="J29" s="44"/>
      <c r="K29" s="24"/>
      <c r="L29" s="24"/>
      <c r="M29" s="24"/>
      <c r="N29" s="22"/>
      <c r="O29" s="44"/>
      <c r="P29" s="44"/>
      <c r="Q29" s="44"/>
      <c r="R29" s="44"/>
      <c r="S29" s="44"/>
      <c r="T29" s="44"/>
      <c r="U29" s="44"/>
      <c r="V29" s="24"/>
      <c r="W29" s="44"/>
      <c r="X29" s="2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3"/>
      <c r="AK29" s="1"/>
    </row>
    <row r="30" spans="1:37" ht="12.2" customHeight="1" x14ac:dyDescent="0.2">
      <c r="A30" s="37" t="s">
        <v>133</v>
      </c>
      <c r="B30" s="54" t="s">
        <v>131</v>
      </c>
      <c r="C30" s="9"/>
      <c r="D30" s="9"/>
      <c r="E30" s="9"/>
      <c r="F30" s="9"/>
      <c r="G30" s="9"/>
      <c r="H30" s="9"/>
      <c r="I30" s="9"/>
      <c r="J30" s="9"/>
      <c r="K30" s="10">
        <f>SUM(K31:K36)</f>
        <v>548</v>
      </c>
      <c r="L30" s="10">
        <f>SUM(L31:L36)</f>
        <v>412</v>
      </c>
      <c r="M30" s="10">
        <v>71</v>
      </c>
      <c r="N30" s="10">
        <v>719</v>
      </c>
      <c r="O30" s="10">
        <v>260</v>
      </c>
      <c r="P30" s="10">
        <v>459</v>
      </c>
      <c r="Q30" s="9"/>
      <c r="R30" s="9"/>
      <c r="S30" s="9"/>
      <c r="T30" s="9"/>
      <c r="U30" s="9"/>
      <c r="V30" s="9"/>
      <c r="W30" s="9"/>
      <c r="X30" s="9"/>
      <c r="Y30" s="10">
        <f>SUM(Y31:Y37)</f>
        <v>240</v>
      </c>
      <c r="Z30" s="10">
        <f>SUM(Z31:Z37)</f>
        <v>2</v>
      </c>
      <c r="AA30" s="10">
        <f>SUM(AA31:AA37)</f>
        <v>116</v>
      </c>
      <c r="AB30" s="10">
        <f>SUM(AB31:AB37)</f>
        <v>2</v>
      </c>
      <c r="AC30" s="10">
        <f>SUM(AC31:AC37)</f>
        <v>68</v>
      </c>
      <c r="AD30" s="10">
        <f>SUM(AD31:AD37)</f>
        <v>0</v>
      </c>
      <c r="AE30" s="10">
        <f>SUM(AE31:AE37)</f>
        <v>60</v>
      </c>
      <c r="AF30" s="10">
        <f>SUM(AF31:AF37)</f>
        <v>0</v>
      </c>
      <c r="AG30" s="10">
        <f>SUM(AG31:AG37)</f>
        <v>60</v>
      </c>
      <c r="AH30" s="10">
        <f>SUM(AH31:AH37)</f>
        <v>0</v>
      </c>
      <c r="AI30" s="10">
        <f>SUM(AI31:AI37)</f>
        <v>0</v>
      </c>
      <c r="AJ30" s="25">
        <f>SUM(AJ31:AJ37)</f>
        <v>0</v>
      </c>
      <c r="AK30" s="1"/>
    </row>
    <row r="31" spans="1:37" ht="13.7" customHeight="1" x14ac:dyDescent="0.25">
      <c r="A31" s="37" t="s">
        <v>134</v>
      </c>
      <c r="B31" s="46" t="s">
        <v>135</v>
      </c>
      <c r="C31" s="2"/>
      <c r="D31" s="2"/>
      <c r="E31" s="6" t="s">
        <v>42</v>
      </c>
      <c r="F31" s="2"/>
      <c r="G31" s="2"/>
      <c r="H31" s="2"/>
      <c r="I31" s="2"/>
      <c r="J31" s="2"/>
      <c r="K31" s="20">
        <v>36</v>
      </c>
      <c r="L31" s="41">
        <v>10</v>
      </c>
      <c r="M31" s="20"/>
      <c r="N31" s="20">
        <v>36</v>
      </c>
      <c r="O31" s="20">
        <v>10</v>
      </c>
      <c r="P31" s="20"/>
      <c r="Q31" s="2"/>
      <c r="R31" s="2"/>
      <c r="S31" s="2"/>
      <c r="T31" s="2"/>
      <c r="U31" s="2"/>
      <c r="V31" s="2"/>
      <c r="W31" s="2"/>
      <c r="X31" s="2"/>
      <c r="Y31" s="20">
        <v>36</v>
      </c>
      <c r="Z31" s="20"/>
      <c r="AA31" s="2"/>
      <c r="AB31" s="2"/>
      <c r="AC31" s="2"/>
      <c r="AD31" s="2"/>
      <c r="AE31" s="2"/>
      <c r="AF31" s="2"/>
      <c r="AG31" s="2"/>
      <c r="AH31" s="2"/>
      <c r="AI31" s="2"/>
      <c r="AJ31" s="3"/>
      <c r="AK31" s="1"/>
    </row>
    <row r="32" spans="1:37" ht="24.6" customHeight="1" x14ac:dyDescent="0.25">
      <c r="A32" s="37" t="s">
        <v>136</v>
      </c>
      <c r="B32" s="56" t="s">
        <v>137</v>
      </c>
      <c r="C32" s="2"/>
      <c r="D32" s="2"/>
      <c r="E32" s="2"/>
      <c r="F32" s="6"/>
      <c r="G32" s="2"/>
      <c r="H32" s="2"/>
      <c r="I32" s="112" t="s">
        <v>42</v>
      </c>
      <c r="J32" s="2"/>
      <c r="K32" s="20">
        <v>168</v>
      </c>
      <c r="L32" s="41">
        <v>168</v>
      </c>
      <c r="M32" s="20"/>
      <c r="N32" s="20">
        <v>166</v>
      </c>
      <c r="O32" s="20">
        <v>166</v>
      </c>
      <c r="P32" s="20"/>
      <c r="Q32" s="2"/>
      <c r="R32" s="2"/>
      <c r="S32" s="2"/>
      <c r="T32" s="2"/>
      <c r="U32" s="2"/>
      <c r="V32" s="2"/>
      <c r="W32" s="2"/>
      <c r="X32" s="2"/>
      <c r="Y32" s="2">
        <v>32</v>
      </c>
      <c r="Z32" s="2">
        <v>2</v>
      </c>
      <c r="AA32" s="20">
        <v>40</v>
      </c>
      <c r="AB32" s="20"/>
      <c r="AC32" s="2">
        <v>34</v>
      </c>
      <c r="AD32" s="2"/>
      <c r="AE32" s="2">
        <v>30</v>
      </c>
      <c r="AF32" s="2"/>
      <c r="AG32" s="2">
        <v>30</v>
      </c>
      <c r="AH32" s="2"/>
      <c r="AI32" s="2"/>
      <c r="AJ32" s="3"/>
      <c r="AK32" s="1"/>
    </row>
    <row r="33" spans="1:37" ht="12.95" customHeight="1" x14ac:dyDescent="0.25">
      <c r="A33" s="37" t="s">
        <v>138</v>
      </c>
      <c r="B33" s="46" t="s">
        <v>58</v>
      </c>
      <c r="C33" s="2"/>
      <c r="D33" s="2"/>
      <c r="E33" s="112" t="s">
        <v>42</v>
      </c>
      <c r="F33" s="2"/>
      <c r="G33" s="2"/>
      <c r="H33" s="6" t="s">
        <v>42</v>
      </c>
      <c r="I33" s="2"/>
      <c r="J33" s="2"/>
      <c r="K33" s="20">
        <v>68</v>
      </c>
      <c r="L33" s="41">
        <v>20</v>
      </c>
      <c r="M33" s="20"/>
      <c r="N33" s="20">
        <v>68</v>
      </c>
      <c r="O33" s="22">
        <v>20</v>
      </c>
      <c r="P33" s="20"/>
      <c r="Q33" s="2"/>
      <c r="R33" s="2"/>
      <c r="S33" s="2"/>
      <c r="T33" s="2"/>
      <c r="U33" s="2"/>
      <c r="V33" s="2"/>
      <c r="W33" s="2"/>
      <c r="X33" s="2"/>
      <c r="Y33" s="20">
        <v>68</v>
      </c>
      <c r="Z33" s="20"/>
      <c r="AA33" s="20"/>
      <c r="AB33" s="20"/>
      <c r="AC33" s="20"/>
      <c r="AD33" s="20"/>
      <c r="AE33" s="20"/>
      <c r="AF33" s="20"/>
      <c r="AG33" s="2"/>
      <c r="AH33" s="2"/>
      <c r="AI33" s="2"/>
      <c r="AJ33" s="3"/>
      <c r="AK33" s="1"/>
    </row>
    <row r="34" spans="1:37" ht="12.95" customHeight="1" x14ac:dyDescent="0.25">
      <c r="A34" s="37" t="s">
        <v>139</v>
      </c>
      <c r="B34" s="46" t="s">
        <v>40</v>
      </c>
      <c r="C34" s="2"/>
      <c r="D34" s="2"/>
      <c r="E34" s="6" t="s">
        <v>43</v>
      </c>
      <c r="F34" s="6" t="s">
        <v>43</v>
      </c>
      <c r="G34" s="6" t="s">
        <v>43</v>
      </c>
      <c r="H34" s="6" t="s">
        <v>43</v>
      </c>
      <c r="I34" s="6" t="s">
        <v>43</v>
      </c>
      <c r="J34" s="6" t="s">
        <v>42</v>
      </c>
      <c r="K34" s="20">
        <v>168</v>
      </c>
      <c r="L34" s="41">
        <v>168</v>
      </c>
      <c r="M34" s="20"/>
      <c r="N34" s="20">
        <v>168</v>
      </c>
      <c r="O34" s="20">
        <v>168</v>
      </c>
      <c r="P34" s="20"/>
      <c r="Q34" s="2"/>
      <c r="R34" s="2"/>
      <c r="S34" s="2"/>
      <c r="T34" s="2"/>
      <c r="U34" s="2"/>
      <c r="V34" s="2"/>
      <c r="W34" s="2"/>
      <c r="X34" s="2"/>
      <c r="Y34" s="20">
        <v>34</v>
      </c>
      <c r="Z34" s="20"/>
      <c r="AA34" s="20">
        <v>40</v>
      </c>
      <c r="AB34" s="20"/>
      <c r="AC34" s="20">
        <v>34</v>
      </c>
      <c r="AD34" s="20"/>
      <c r="AE34" s="20">
        <v>30</v>
      </c>
      <c r="AF34" s="20"/>
      <c r="AG34" s="20">
        <v>30</v>
      </c>
      <c r="AH34" s="20"/>
      <c r="AI34" s="20"/>
      <c r="AJ34" s="26"/>
      <c r="AK34" s="1"/>
    </row>
    <row r="35" spans="1:37" ht="14.45" customHeight="1" x14ac:dyDescent="0.25">
      <c r="A35" s="37" t="s">
        <v>140</v>
      </c>
      <c r="B35" s="46" t="s">
        <v>141</v>
      </c>
      <c r="C35" s="2"/>
      <c r="D35" s="2"/>
      <c r="E35" s="2"/>
      <c r="F35" s="6" t="s">
        <v>42</v>
      </c>
      <c r="G35" s="2"/>
      <c r="H35" s="2"/>
      <c r="I35" s="2"/>
      <c r="J35" s="2"/>
      <c r="K35" s="20">
        <v>72</v>
      </c>
      <c r="L35" s="41">
        <v>36</v>
      </c>
      <c r="M35" s="20"/>
      <c r="N35" s="20">
        <v>70</v>
      </c>
      <c r="O35" s="20">
        <v>36</v>
      </c>
      <c r="P35" s="20"/>
      <c r="Q35" s="2"/>
      <c r="R35" s="2"/>
      <c r="S35" s="2"/>
      <c r="T35" s="2"/>
      <c r="U35" s="2"/>
      <c r="V35" s="2"/>
      <c r="W35" s="2"/>
      <c r="X35" s="2"/>
      <c r="Y35" s="20">
        <v>34</v>
      </c>
      <c r="Z35" s="20"/>
      <c r="AA35" s="20">
        <v>36</v>
      </c>
      <c r="AB35" s="20">
        <v>2</v>
      </c>
      <c r="AC35" s="2"/>
      <c r="AD35" s="2"/>
      <c r="AE35" s="2"/>
      <c r="AF35" s="2"/>
      <c r="AG35" s="2"/>
      <c r="AH35" s="2"/>
      <c r="AI35" s="2"/>
      <c r="AJ35" s="3"/>
      <c r="AK35" s="1"/>
    </row>
    <row r="36" spans="1:37" ht="12.95" customHeight="1" x14ac:dyDescent="0.25">
      <c r="A36" s="37" t="s">
        <v>142</v>
      </c>
      <c r="B36" s="46" t="s">
        <v>143</v>
      </c>
      <c r="C36" s="2"/>
      <c r="D36" s="2"/>
      <c r="E36" s="112" t="s">
        <v>42</v>
      </c>
      <c r="F36" s="6"/>
      <c r="G36" s="2"/>
      <c r="H36" s="2"/>
      <c r="I36" s="2"/>
      <c r="J36" s="2"/>
      <c r="K36" s="20">
        <v>36</v>
      </c>
      <c r="L36" s="41">
        <v>10</v>
      </c>
      <c r="M36" s="20"/>
      <c r="N36" s="20">
        <v>36</v>
      </c>
      <c r="O36" s="20">
        <v>10</v>
      </c>
      <c r="P36" s="20"/>
      <c r="Q36" s="2"/>
      <c r="R36" s="2"/>
      <c r="S36" s="2"/>
      <c r="T36" s="2"/>
      <c r="U36" s="2"/>
      <c r="V36" s="2"/>
      <c r="W36" s="2"/>
      <c r="X36" s="2"/>
      <c r="Y36" s="20">
        <v>36</v>
      </c>
      <c r="Z36" s="20"/>
      <c r="AA36" s="20"/>
      <c r="AB36" s="20"/>
      <c r="AC36" s="2"/>
      <c r="AD36" s="2"/>
      <c r="AE36" s="2"/>
      <c r="AF36" s="2"/>
      <c r="AG36" s="2"/>
      <c r="AH36" s="2"/>
      <c r="AI36" s="2"/>
      <c r="AJ36" s="3"/>
      <c r="AK36" s="1"/>
    </row>
    <row r="37" spans="1:37" ht="12.95" customHeight="1" x14ac:dyDescent="0.2">
      <c r="A37" s="65" t="s">
        <v>132</v>
      </c>
      <c r="B37" s="57" t="s">
        <v>145</v>
      </c>
      <c r="C37" s="44"/>
      <c r="D37" s="44"/>
      <c r="E37" s="44"/>
      <c r="F37" s="6"/>
      <c r="G37" s="44"/>
      <c r="H37" s="44"/>
      <c r="I37" s="44"/>
      <c r="J37" s="44"/>
      <c r="K37" s="59">
        <v>2092</v>
      </c>
      <c r="L37" s="59">
        <v>1292</v>
      </c>
      <c r="M37" s="41"/>
      <c r="N37" s="41"/>
      <c r="O37" s="41"/>
      <c r="P37" s="41"/>
      <c r="Q37" s="44"/>
      <c r="R37" s="44"/>
      <c r="S37" s="44"/>
      <c r="T37" s="44"/>
      <c r="U37" s="44"/>
      <c r="V37" s="44"/>
      <c r="W37" s="44"/>
      <c r="X37" s="44"/>
      <c r="Y37" s="41"/>
      <c r="Z37" s="41"/>
      <c r="AA37" s="41"/>
      <c r="AB37" s="41"/>
      <c r="AC37" s="44"/>
      <c r="AD37" s="44"/>
      <c r="AE37" s="44"/>
      <c r="AF37" s="44"/>
      <c r="AG37" s="44"/>
      <c r="AH37" s="44"/>
      <c r="AI37" s="44"/>
      <c r="AJ37" s="43"/>
      <c r="AK37" s="1"/>
    </row>
    <row r="38" spans="1:37" ht="12.2" customHeight="1" x14ac:dyDescent="0.2">
      <c r="A38" s="65" t="s">
        <v>46</v>
      </c>
      <c r="B38" s="27" t="s">
        <v>47</v>
      </c>
      <c r="C38" s="28"/>
      <c r="D38" s="28"/>
      <c r="E38" s="28"/>
      <c r="F38" s="28"/>
      <c r="G38" s="28"/>
      <c r="H38" s="28"/>
      <c r="I38" s="28"/>
      <c r="J38" s="28"/>
      <c r="K38" s="29">
        <f>SUM(K39:K53)</f>
        <v>1352</v>
      </c>
      <c r="L38" s="29">
        <f>SUM(L39:L53)</f>
        <v>782</v>
      </c>
      <c r="M38" s="29"/>
      <c r="N38" s="29"/>
      <c r="O38" s="29"/>
      <c r="P38" s="29"/>
      <c r="Q38" s="29"/>
      <c r="R38" s="30">
        <v>0</v>
      </c>
      <c r="S38" s="29"/>
      <c r="T38" s="29"/>
      <c r="U38" s="28"/>
      <c r="V38" s="28"/>
      <c r="W38" s="28"/>
      <c r="X38" s="28"/>
      <c r="Y38" s="29">
        <f>SUM(Y39:Y53)</f>
        <v>286</v>
      </c>
      <c r="Z38" s="29">
        <f>SUM(Z39:Z53)</f>
        <v>4</v>
      </c>
      <c r="AA38" s="29">
        <f>SUM(AA39:AA53)</f>
        <v>146</v>
      </c>
      <c r="AB38" s="29">
        <f>SUM(AB39:AB53)</f>
        <v>6</v>
      </c>
      <c r="AC38" s="29">
        <f>SUM(AC39:AC53)</f>
        <v>324</v>
      </c>
      <c r="AD38" s="29">
        <f>SUM(AD39:AD53)</f>
        <v>6</v>
      </c>
      <c r="AE38" s="29">
        <f>SUM(AE39:AE53)</f>
        <v>238</v>
      </c>
      <c r="AF38" s="29">
        <f>SUM(AF39:AF53)</f>
        <v>8</v>
      </c>
      <c r="AG38" s="29">
        <f>SUM(AG39:AG53)</f>
        <v>264</v>
      </c>
      <c r="AH38" s="29">
        <f>SUM(AH39:AH53)</f>
        <v>10</v>
      </c>
      <c r="AI38" s="29">
        <f>SUM(AI39:AI53)</f>
        <v>58</v>
      </c>
      <c r="AJ38" s="31">
        <f>SUM(AJ39:AJ53)</f>
        <v>2</v>
      </c>
      <c r="AK38" s="1"/>
    </row>
    <row r="39" spans="1:37" ht="12.2" customHeight="1" x14ac:dyDescent="0.25">
      <c r="A39" s="37" t="s">
        <v>48</v>
      </c>
      <c r="B39" s="46" t="s">
        <v>146</v>
      </c>
      <c r="C39" s="2"/>
      <c r="D39" s="2"/>
      <c r="E39" s="2"/>
      <c r="F39" s="113" t="s">
        <v>42</v>
      </c>
      <c r="G39" s="2"/>
      <c r="H39" s="2"/>
      <c r="I39" s="2"/>
      <c r="J39" s="2"/>
      <c r="K39" s="20">
        <v>80</v>
      </c>
      <c r="L39" s="41">
        <v>40</v>
      </c>
      <c r="M39" s="20"/>
      <c r="N39" s="20">
        <v>78</v>
      </c>
      <c r="O39" s="20">
        <v>40</v>
      </c>
      <c r="P39" s="20"/>
      <c r="Q39" s="20"/>
      <c r="R39" s="2"/>
      <c r="S39" s="20"/>
      <c r="T39" s="20"/>
      <c r="U39" s="2"/>
      <c r="V39" s="2"/>
      <c r="W39" s="2"/>
      <c r="X39" s="2"/>
      <c r="Y39" s="2">
        <v>34</v>
      </c>
      <c r="Z39" s="2"/>
      <c r="AA39" s="20">
        <v>44</v>
      </c>
      <c r="AB39" s="20">
        <v>2</v>
      </c>
      <c r="AC39" s="2"/>
      <c r="AD39" s="2"/>
      <c r="AE39" s="2"/>
      <c r="AF39" s="2"/>
      <c r="AG39" s="2"/>
      <c r="AH39" s="2"/>
      <c r="AI39" s="2"/>
      <c r="AJ39" s="3"/>
      <c r="AK39" s="1"/>
    </row>
    <row r="40" spans="1:37" ht="12.2" customHeight="1" x14ac:dyDescent="0.25">
      <c r="A40" s="37" t="s">
        <v>49</v>
      </c>
      <c r="B40" s="58" t="s">
        <v>147</v>
      </c>
      <c r="C40" s="32"/>
      <c r="D40" s="32"/>
      <c r="E40" s="32"/>
      <c r="F40" s="114" t="s">
        <v>42</v>
      </c>
      <c r="G40" s="33"/>
      <c r="H40" s="32"/>
      <c r="I40" s="32"/>
      <c r="J40" s="32"/>
      <c r="K40" s="34">
        <v>36</v>
      </c>
      <c r="L40" s="34">
        <v>16</v>
      </c>
      <c r="M40" s="34"/>
      <c r="N40" s="34">
        <v>36</v>
      </c>
      <c r="O40" s="34">
        <v>16</v>
      </c>
      <c r="P40" s="34"/>
      <c r="Q40" s="32"/>
      <c r="R40" s="32"/>
      <c r="S40" s="34"/>
      <c r="T40" s="34"/>
      <c r="U40" s="32"/>
      <c r="V40" s="32"/>
      <c r="W40" s="32"/>
      <c r="X40" s="32"/>
      <c r="Y40" s="32">
        <v>36</v>
      </c>
      <c r="Z40" s="32"/>
      <c r="AA40" s="32"/>
      <c r="AB40" s="32"/>
      <c r="AC40" s="34"/>
      <c r="AD40" s="34"/>
      <c r="AE40" s="32"/>
      <c r="AF40" s="32"/>
      <c r="AG40" s="32"/>
      <c r="AH40" s="32"/>
      <c r="AI40" s="32"/>
      <c r="AJ40" s="35"/>
      <c r="AK40" s="1"/>
    </row>
    <row r="41" spans="1:37" ht="24.6" customHeight="1" x14ac:dyDescent="0.25">
      <c r="A41" s="37" t="s">
        <v>50</v>
      </c>
      <c r="B41" s="56" t="s">
        <v>148</v>
      </c>
      <c r="C41" s="2"/>
      <c r="D41" s="2"/>
      <c r="E41" s="2"/>
      <c r="F41" s="112" t="s">
        <v>42</v>
      </c>
      <c r="G41" s="23"/>
      <c r="H41" s="2"/>
      <c r="I41" s="2"/>
      <c r="J41" s="2"/>
      <c r="K41" s="20">
        <v>36</v>
      </c>
      <c r="L41" s="41">
        <v>16</v>
      </c>
      <c r="M41" s="20"/>
      <c r="N41" s="20">
        <v>36</v>
      </c>
      <c r="O41" s="20">
        <v>16</v>
      </c>
      <c r="P41" s="20"/>
      <c r="Q41" s="2"/>
      <c r="R41" s="2"/>
      <c r="S41" s="20"/>
      <c r="T41" s="20"/>
      <c r="U41" s="2"/>
      <c r="V41" s="2"/>
      <c r="W41" s="2"/>
      <c r="X41" s="2"/>
      <c r="Y41" s="2">
        <v>36</v>
      </c>
      <c r="Z41" s="2"/>
      <c r="AA41" s="2"/>
      <c r="AB41" s="2"/>
      <c r="AC41" s="20"/>
      <c r="AD41" s="20"/>
      <c r="AE41" s="2"/>
      <c r="AF41" s="2"/>
      <c r="AG41" s="2"/>
      <c r="AH41" s="2"/>
      <c r="AI41" s="2"/>
      <c r="AJ41" s="3"/>
      <c r="AK41" s="1"/>
    </row>
    <row r="42" spans="1:37" ht="14.45" customHeight="1" x14ac:dyDescent="0.25">
      <c r="A42" s="37" t="s">
        <v>51</v>
      </c>
      <c r="B42" s="46" t="s">
        <v>149</v>
      </c>
      <c r="C42" s="2"/>
      <c r="D42" s="2"/>
      <c r="E42" s="23"/>
      <c r="F42" s="2"/>
      <c r="G42" s="112" t="s">
        <v>42</v>
      </c>
      <c r="H42" s="2"/>
      <c r="I42" s="2"/>
      <c r="J42" s="2"/>
      <c r="K42" s="20">
        <v>142</v>
      </c>
      <c r="L42" s="41">
        <v>90</v>
      </c>
      <c r="M42" s="20"/>
      <c r="N42" s="20">
        <v>138</v>
      </c>
      <c r="O42" s="20">
        <v>90</v>
      </c>
      <c r="P42" s="20"/>
      <c r="Q42" s="2"/>
      <c r="R42" s="2"/>
      <c r="S42" s="20"/>
      <c r="T42" s="20"/>
      <c r="U42" s="2"/>
      <c r="V42" s="2"/>
      <c r="W42" s="2"/>
      <c r="X42" s="2"/>
      <c r="Y42" s="20">
        <v>66</v>
      </c>
      <c r="Z42" s="20">
        <v>2</v>
      </c>
      <c r="AA42" s="2">
        <v>40</v>
      </c>
      <c r="AB42" s="2">
        <v>2</v>
      </c>
      <c r="AC42" s="2">
        <v>32</v>
      </c>
      <c r="AD42" s="2"/>
      <c r="AE42" s="2"/>
      <c r="AF42" s="2"/>
      <c r="AG42" s="2"/>
      <c r="AH42" s="2"/>
      <c r="AI42" s="2"/>
      <c r="AJ42" s="3"/>
      <c r="AK42" s="1"/>
    </row>
    <row r="43" spans="1:37" ht="12.2" customHeight="1" x14ac:dyDescent="0.25">
      <c r="A43" s="37" t="s">
        <v>52</v>
      </c>
      <c r="B43" s="46" t="s">
        <v>150</v>
      </c>
      <c r="C43" s="2"/>
      <c r="D43" s="2"/>
      <c r="E43" s="2"/>
      <c r="F43" s="112" t="s">
        <v>185</v>
      </c>
      <c r="G43" s="2"/>
      <c r="H43" s="2"/>
      <c r="I43" s="2"/>
      <c r="J43" s="23"/>
      <c r="K43" s="20">
        <v>132</v>
      </c>
      <c r="L43" s="41">
        <v>74</v>
      </c>
      <c r="M43" s="20"/>
      <c r="N43" s="20">
        <v>128</v>
      </c>
      <c r="O43" s="20">
        <v>74</v>
      </c>
      <c r="P43" s="20"/>
      <c r="Q43" s="2"/>
      <c r="R43" s="2"/>
      <c r="S43" s="20">
        <v>4</v>
      </c>
      <c r="T43" s="20">
        <v>4</v>
      </c>
      <c r="U43" s="2"/>
      <c r="V43" s="2"/>
      <c r="W43" s="2"/>
      <c r="X43" s="2"/>
      <c r="Y43" s="2">
        <v>66</v>
      </c>
      <c r="Z43" s="2">
        <v>2</v>
      </c>
      <c r="AA43" s="2">
        <v>62</v>
      </c>
      <c r="AB43" s="2">
        <v>2</v>
      </c>
      <c r="AC43" s="2"/>
      <c r="AD43" s="2"/>
      <c r="AE43" s="2"/>
      <c r="AF43" s="2"/>
      <c r="AG43" s="2"/>
      <c r="AH43" s="2"/>
      <c r="AI43" s="20"/>
      <c r="AJ43" s="26"/>
      <c r="AK43" s="1"/>
    </row>
    <row r="44" spans="1:37" ht="15" customHeight="1" x14ac:dyDescent="0.25">
      <c r="A44" s="37" t="s">
        <v>53</v>
      </c>
      <c r="B44" s="46" t="s">
        <v>151</v>
      </c>
      <c r="C44" s="2"/>
      <c r="D44" s="2"/>
      <c r="E44" s="2"/>
      <c r="F44" s="2"/>
      <c r="G44" s="6"/>
      <c r="H44" s="112" t="s">
        <v>185</v>
      </c>
      <c r="I44" s="2"/>
      <c r="J44" s="2"/>
      <c r="K44" s="20">
        <v>134</v>
      </c>
      <c r="L44" s="41">
        <v>74</v>
      </c>
      <c r="M44" s="20"/>
      <c r="N44" s="20">
        <v>130</v>
      </c>
      <c r="O44" s="20">
        <v>74</v>
      </c>
      <c r="P44" s="20"/>
      <c r="Q44" s="2"/>
      <c r="R44" s="2"/>
      <c r="S44" s="2">
        <v>4</v>
      </c>
      <c r="T44" s="2">
        <v>4</v>
      </c>
      <c r="U44" s="2"/>
      <c r="V44" s="2"/>
      <c r="W44" s="2"/>
      <c r="X44" s="2"/>
      <c r="Y44" s="2"/>
      <c r="Z44" s="2"/>
      <c r="AA44" s="2"/>
      <c r="AB44" s="2"/>
      <c r="AC44" s="20">
        <v>66</v>
      </c>
      <c r="AD44" s="20">
        <v>2</v>
      </c>
      <c r="AE44" s="2">
        <v>64</v>
      </c>
      <c r="AF44" s="2">
        <v>2</v>
      </c>
      <c r="AG44" s="2"/>
      <c r="AH44" s="2"/>
      <c r="AI44" s="2"/>
      <c r="AJ44" s="3"/>
      <c r="AK44" s="1"/>
    </row>
    <row r="45" spans="1:37" ht="15.75" customHeight="1" x14ac:dyDescent="0.25">
      <c r="A45" s="37" t="s">
        <v>54</v>
      </c>
      <c r="B45" s="46" t="s">
        <v>152</v>
      </c>
      <c r="C45" s="2"/>
      <c r="D45" s="2"/>
      <c r="E45" s="2"/>
      <c r="F45" s="2"/>
      <c r="G45" s="2"/>
      <c r="H45" s="115" t="s">
        <v>185</v>
      </c>
      <c r="I45" s="2"/>
      <c r="J45" s="2"/>
      <c r="K45" s="20">
        <v>132</v>
      </c>
      <c r="L45" s="41">
        <v>74</v>
      </c>
      <c r="M45" s="20"/>
      <c r="N45" s="20">
        <v>128</v>
      </c>
      <c r="O45" s="20">
        <v>74</v>
      </c>
      <c r="P45" s="20"/>
      <c r="Q45" s="2"/>
      <c r="R45" s="2"/>
      <c r="S45" s="2">
        <v>4</v>
      </c>
      <c r="T45" s="2">
        <v>4</v>
      </c>
      <c r="U45" s="2"/>
      <c r="V45" s="2"/>
      <c r="W45" s="2"/>
      <c r="X45" s="2"/>
      <c r="Y45" s="2"/>
      <c r="Z45" s="2"/>
      <c r="AA45" s="2"/>
      <c r="AB45" s="2"/>
      <c r="AC45" s="20">
        <v>64</v>
      </c>
      <c r="AD45" s="20">
        <v>2</v>
      </c>
      <c r="AE45" s="20">
        <v>64</v>
      </c>
      <c r="AF45" s="20">
        <v>2</v>
      </c>
      <c r="AG45" s="2"/>
      <c r="AH45" s="2"/>
      <c r="AI45" s="2"/>
      <c r="AJ45" s="3"/>
      <c r="AK45" s="1"/>
    </row>
    <row r="46" spans="1:37" ht="16.5" customHeight="1" x14ac:dyDescent="0.25">
      <c r="A46" s="37" t="s">
        <v>55</v>
      </c>
      <c r="B46" s="46" t="s">
        <v>153</v>
      </c>
      <c r="C46" s="2"/>
      <c r="D46" s="2"/>
      <c r="E46" s="2"/>
      <c r="F46" s="2"/>
      <c r="G46" s="2"/>
      <c r="H46" s="6" t="s">
        <v>42</v>
      </c>
      <c r="I46" s="2"/>
      <c r="J46" s="2"/>
      <c r="K46" s="20">
        <v>142</v>
      </c>
      <c r="L46" s="41">
        <v>90</v>
      </c>
      <c r="M46" s="20"/>
      <c r="N46" s="20">
        <v>138</v>
      </c>
      <c r="O46" s="20">
        <v>90</v>
      </c>
      <c r="P46" s="20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>
        <v>66</v>
      </c>
      <c r="AD46" s="2">
        <v>2</v>
      </c>
      <c r="AE46" s="20">
        <v>72</v>
      </c>
      <c r="AF46" s="20">
        <v>2</v>
      </c>
      <c r="AG46" s="2"/>
      <c r="AH46" s="2"/>
      <c r="AI46" s="2"/>
      <c r="AJ46" s="3"/>
      <c r="AK46" s="1"/>
    </row>
    <row r="47" spans="1:37" ht="23.45" customHeight="1" x14ac:dyDescent="0.25">
      <c r="A47" s="37" t="s">
        <v>56</v>
      </c>
      <c r="B47" s="56" t="s">
        <v>154</v>
      </c>
      <c r="C47" s="2"/>
      <c r="D47" s="2"/>
      <c r="E47" s="6"/>
      <c r="F47" s="2"/>
      <c r="G47" s="112" t="s">
        <v>42</v>
      </c>
      <c r="H47" s="2"/>
      <c r="I47" s="2"/>
      <c r="J47" s="2"/>
      <c r="K47" s="20">
        <v>48</v>
      </c>
      <c r="L47" s="41">
        <v>32</v>
      </c>
      <c r="M47" s="20"/>
      <c r="N47" s="20">
        <v>48</v>
      </c>
      <c r="O47" s="22">
        <v>32</v>
      </c>
      <c r="P47" s="20"/>
      <c r="Q47" s="2"/>
      <c r="R47" s="2"/>
      <c r="S47" s="2"/>
      <c r="T47" s="2"/>
      <c r="U47" s="2"/>
      <c r="V47" s="2"/>
      <c r="W47" s="2"/>
      <c r="X47" s="2"/>
      <c r="Y47" s="20"/>
      <c r="Z47" s="20"/>
      <c r="AA47" s="2"/>
      <c r="AB47" s="2"/>
      <c r="AC47" s="2">
        <v>48</v>
      </c>
      <c r="AD47" s="2"/>
      <c r="AE47" s="2"/>
      <c r="AF47" s="2"/>
      <c r="AG47" s="2"/>
      <c r="AH47" s="2"/>
      <c r="AI47" s="2"/>
      <c r="AJ47" s="3"/>
      <c r="AK47" s="1"/>
    </row>
    <row r="48" spans="1:37" ht="25.15" customHeight="1" x14ac:dyDescent="0.25">
      <c r="A48" s="37" t="s">
        <v>57</v>
      </c>
      <c r="B48" s="56" t="s">
        <v>155</v>
      </c>
      <c r="C48" s="2"/>
      <c r="D48" s="2"/>
      <c r="E48" s="2"/>
      <c r="F48" s="2"/>
      <c r="G48" s="112" t="s">
        <v>42</v>
      </c>
      <c r="H48" s="2"/>
      <c r="I48" s="6"/>
      <c r="J48" s="2"/>
      <c r="K48" s="20">
        <v>48</v>
      </c>
      <c r="L48" s="41">
        <v>32</v>
      </c>
      <c r="M48" s="20"/>
      <c r="N48" s="20">
        <v>48</v>
      </c>
      <c r="O48" s="20">
        <v>32</v>
      </c>
      <c r="P48" s="20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>
        <v>48</v>
      </c>
      <c r="AD48" s="2"/>
      <c r="AE48" s="20"/>
      <c r="AF48" s="20"/>
      <c r="AG48" s="20"/>
      <c r="AH48" s="20"/>
      <c r="AI48" s="2"/>
      <c r="AJ48" s="3"/>
      <c r="AK48" s="1"/>
    </row>
    <row r="49" spans="1:37" ht="12.2" customHeight="1" x14ac:dyDescent="0.25">
      <c r="A49" s="37" t="s">
        <v>59</v>
      </c>
      <c r="B49" s="46" t="s">
        <v>156</v>
      </c>
      <c r="C49" s="2"/>
      <c r="D49" s="2"/>
      <c r="E49" s="113" t="s">
        <v>42</v>
      </c>
      <c r="F49" s="2"/>
      <c r="G49" s="112"/>
      <c r="H49" s="2"/>
      <c r="I49" s="2"/>
      <c r="J49" s="2"/>
      <c r="K49" s="20">
        <v>48</v>
      </c>
      <c r="L49" s="41">
        <v>32</v>
      </c>
      <c r="M49" s="20"/>
      <c r="N49" s="20">
        <v>48</v>
      </c>
      <c r="O49" s="20">
        <v>32</v>
      </c>
      <c r="P49" s="20"/>
      <c r="Q49" s="2"/>
      <c r="R49" s="2"/>
      <c r="S49" s="20"/>
      <c r="T49" s="20"/>
      <c r="U49" s="2"/>
      <c r="V49" s="2"/>
      <c r="W49" s="2"/>
      <c r="X49" s="2"/>
      <c r="Y49" s="20">
        <v>48</v>
      </c>
      <c r="Z49" s="20"/>
      <c r="AA49" s="2"/>
      <c r="AB49" s="2"/>
      <c r="AC49" s="2"/>
      <c r="AD49" s="2"/>
      <c r="AE49" s="2"/>
      <c r="AF49" s="2"/>
      <c r="AG49" s="2"/>
      <c r="AH49" s="2"/>
      <c r="AI49" s="2"/>
      <c r="AJ49" s="3"/>
      <c r="AK49" s="1"/>
    </row>
    <row r="50" spans="1:37" ht="11.45" customHeight="1" x14ac:dyDescent="0.25">
      <c r="A50" s="37" t="s">
        <v>60</v>
      </c>
      <c r="B50" s="46" t="s">
        <v>157</v>
      </c>
      <c r="C50" s="2"/>
      <c r="D50" s="2"/>
      <c r="E50" s="109"/>
      <c r="F50" s="2"/>
      <c r="G50" s="112" t="s">
        <v>42</v>
      </c>
      <c r="H50" s="2"/>
      <c r="I50" s="2"/>
      <c r="J50" s="2"/>
      <c r="K50" s="20">
        <v>132</v>
      </c>
      <c r="L50" s="41">
        <v>74</v>
      </c>
      <c r="M50" s="20"/>
      <c r="N50" s="20">
        <v>128</v>
      </c>
      <c r="O50" s="20">
        <v>74</v>
      </c>
      <c r="P50" s="20"/>
      <c r="Q50" s="2"/>
      <c r="R50" s="2"/>
      <c r="S50" s="20"/>
      <c r="T50" s="108"/>
      <c r="U50" s="2"/>
      <c r="V50" s="2"/>
      <c r="W50" s="2"/>
      <c r="X50" s="2"/>
      <c r="Y50" s="20"/>
      <c r="Z50" s="20"/>
      <c r="AA50" s="2"/>
      <c r="AB50" s="2"/>
      <c r="AC50" s="2"/>
      <c r="AD50" s="2"/>
      <c r="AE50" s="2"/>
      <c r="AF50" s="2"/>
      <c r="AG50" s="2">
        <v>128</v>
      </c>
      <c r="AH50" s="2">
        <v>4</v>
      </c>
      <c r="AI50" s="2"/>
      <c r="AJ50" s="3"/>
      <c r="AK50" s="1"/>
    </row>
    <row r="51" spans="1:37" s="63" customFormat="1" ht="30" x14ac:dyDescent="0.25">
      <c r="A51" s="37" t="s">
        <v>61</v>
      </c>
      <c r="B51" s="56" t="s">
        <v>158</v>
      </c>
      <c r="C51" s="60"/>
      <c r="D51" s="60"/>
      <c r="E51" s="109"/>
      <c r="F51" s="60"/>
      <c r="G51" s="60"/>
      <c r="H51" s="60"/>
      <c r="I51" s="60"/>
      <c r="J51" s="116" t="s">
        <v>185</v>
      </c>
      <c r="K51" s="41">
        <v>134</v>
      </c>
      <c r="L51" s="41">
        <v>74</v>
      </c>
      <c r="M51" s="41"/>
      <c r="N51" s="41"/>
      <c r="O51" s="41">
        <v>74</v>
      </c>
      <c r="P51" s="41"/>
      <c r="Q51" s="60"/>
      <c r="R51" s="60"/>
      <c r="S51" s="41">
        <v>6</v>
      </c>
      <c r="T51" s="108">
        <v>6</v>
      </c>
      <c r="U51" s="60"/>
      <c r="V51" s="60"/>
      <c r="W51" s="60"/>
      <c r="X51" s="60"/>
      <c r="Y51" s="41"/>
      <c r="Z51" s="41"/>
      <c r="AA51" s="60"/>
      <c r="AB51" s="60"/>
      <c r="AC51" s="60"/>
      <c r="AD51" s="60"/>
      <c r="AE51" s="60">
        <v>38</v>
      </c>
      <c r="AF51" s="60">
        <v>2</v>
      </c>
      <c r="AG51" s="60">
        <v>32</v>
      </c>
      <c r="AH51" s="60">
        <v>2</v>
      </c>
      <c r="AI51" s="60">
        <v>58</v>
      </c>
      <c r="AJ51" s="61">
        <v>2</v>
      </c>
      <c r="AK51" s="62"/>
    </row>
    <row r="52" spans="1:37" ht="11.45" customHeight="1" x14ac:dyDescent="0.25">
      <c r="A52" s="37" t="s">
        <v>159</v>
      </c>
      <c r="B52" s="46" t="s">
        <v>45</v>
      </c>
      <c r="C52" s="44"/>
      <c r="D52" s="44"/>
      <c r="E52" s="109"/>
      <c r="F52" s="44"/>
      <c r="G52" s="44"/>
      <c r="H52" s="112" t="s">
        <v>42</v>
      </c>
      <c r="I52" s="44"/>
      <c r="J52" s="44"/>
      <c r="K52" s="41">
        <v>54</v>
      </c>
      <c r="L52" s="41">
        <v>32</v>
      </c>
      <c r="M52" s="41"/>
      <c r="N52" s="41">
        <v>52</v>
      </c>
      <c r="O52" s="41">
        <v>32</v>
      </c>
      <c r="P52" s="41"/>
      <c r="Q52" s="44"/>
      <c r="R52" s="44"/>
      <c r="S52" s="41"/>
      <c r="T52" s="108"/>
      <c r="U52" s="44"/>
      <c r="V52" s="44"/>
      <c r="W52" s="44"/>
      <c r="X52" s="44"/>
      <c r="Y52" s="41"/>
      <c r="Z52" s="41"/>
      <c r="AA52" s="44"/>
      <c r="AB52" s="44"/>
      <c r="AC52" s="44"/>
      <c r="AD52" s="44"/>
      <c r="AE52" s="44"/>
      <c r="AF52" s="44"/>
      <c r="AG52" s="44">
        <v>52</v>
      </c>
      <c r="AH52" s="44">
        <v>2</v>
      </c>
      <c r="AI52" s="44"/>
      <c r="AJ52" s="43"/>
      <c r="AK52" s="1"/>
    </row>
    <row r="53" spans="1:37" ht="11.45" customHeight="1" x14ac:dyDescent="0.25">
      <c r="A53" s="37" t="s">
        <v>160</v>
      </c>
      <c r="B53" s="46" t="s">
        <v>44</v>
      </c>
      <c r="C53" s="2"/>
      <c r="D53" s="2"/>
      <c r="E53" s="109"/>
      <c r="F53" s="2"/>
      <c r="G53" s="2"/>
      <c r="H53" s="112" t="s">
        <v>42</v>
      </c>
      <c r="I53" s="2"/>
      <c r="J53" s="2"/>
      <c r="K53" s="20">
        <v>54</v>
      </c>
      <c r="L53" s="41">
        <v>32</v>
      </c>
      <c r="M53" s="20"/>
      <c r="N53" s="20">
        <v>52</v>
      </c>
      <c r="O53" s="20">
        <v>32</v>
      </c>
      <c r="P53" s="20"/>
      <c r="Q53" s="2"/>
      <c r="R53" s="2"/>
      <c r="S53" s="20"/>
      <c r="T53" s="108"/>
      <c r="U53" s="2"/>
      <c r="V53" s="2"/>
      <c r="W53" s="2"/>
      <c r="X53" s="2"/>
      <c r="Y53" s="20"/>
      <c r="Z53" s="20"/>
      <c r="AA53" s="2"/>
      <c r="AB53" s="2"/>
      <c r="AC53" s="2"/>
      <c r="AD53" s="2"/>
      <c r="AE53" s="2"/>
      <c r="AF53" s="2"/>
      <c r="AG53" s="2">
        <v>52</v>
      </c>
      <c r="AH53" s="2">
        <v>2</v>
      </c>
      <c r="AI53" s="2"/>
      <c r="AJ53" s="3"/>
      <c r="AK53" s="1"/>
    </row>
    <row r="54" spans="1:37" ht="12.2" customHeight="1" x14ac:dyDescent="0.2">
      <c r="A54" s="27" t="s">
        <v>62</v>
      </c>
      <c r="B54" s="57" t="s">
        <v>63</v>
      </c>
      <c r="C54" s="28"/>
      <c r="D54" s="28"/>
      <c r="E54" s="28"/>
      <c r="F54" s="28"/>
      <c r="G54" s="28"/>
      <c r="H54" s="28"/>
      <c r="I54" s="28"/>
      <c r="J54" s="28"/>
      <c r="K54" s="29">
        <f>SUM(K55,K62,K69)</f>
        <v>2096</v>
      </c>
      <c r="L54" s="29">
        <f>SUM(L55,L62,L69)</f>
        <v>1568</v>
      </c>
      <c r="M54" s="29"/>
      <c r="N54" s="29"/>
      <c r="O54" s="29"/>
      <c r="P54" s="29"/>
      <c r="Q54" s="29"/>
      <c r="R54" s="29"/>
      <c r="S54" s="29"/>
      <c r="T54" s="29"/>
      <c r="U54" s="28"/>
      <c r="V54" s="28"/>
      <c r="W54" s="28"/>
      <c r="X54" s="28"/>
      <c r="Y54" s="30">
        <v>0</v>
      </c>
      <c r="Z54" s="28"/>
      <c r="AA54" s="29"/>
      <c r="AB54" s="29"/>
      <c r="AC54" s="29"/>
      <c r="AD54" s="29"/>
      <c r="AE54" s="29"/>
      <c r="AF54" s="29"/>
      <c r="AG54" s="29"/>
      <c r="AH54" s="29"/>
      <c r="AI54" s="29"/>
      <c r="AJ54" s="31"/>
      <c r="AK54" s="1"/>
    </row>
    <row r="55" spans="1:37" ht="15.6" customHeight="1" x14ac:dyDescent="0.2">
      <c r="A55" s="27" t="s">
        <v>64</v>
      </c>
      <c r="B55" s="57" t="s">
        <v>161</v>
      </c>
      <c r="C55" s="28"/>
      <c r="D55" s="28"/>
      <c r="E55" s="28"/>
      <c r="F55" s="36" t="s">
        <v>65</v>
      </c>
      <c r="G55" s="28"/>
      <c r="H55" s="28"/>
      <c r="I55" s="28"/>
      <c r="J55" s="28"/>
      <c r="K55" s="29">
        <f>SUM(K56:K60)</f>
        <v>638</v>
      </c>
      <c r="L55" s="29">
        <f>SUM(L56:L60)</f>
        <v>490</v>
      </c>
      <c r="M55" s="29"/>
      <c r="N55" s="29">
        <f>SUM(N56:N61)</f>
        <v>338</v>
      </c>
      <c r="O55" s="29">
        <f>SUM(O56:O61)</f>
        <v>202</v>
      </c>
      <c r="P55" s="29"/>
      <c r="Q55" s="30"/>
      <c r="R55" s="29">
        <f>SUM(R56:R61)</f>
        <v>288</v>
      </c>
      <c r="S55" s="29">
        <f>SUM(S56:S61)</f>
        <v>12</v>
      </c>
      <c r="T55" s="29">
        <f>SUM(T56:T61)</f>
        <v>12</v>
      </c>
      <c r="U55" s="28"/>
      <c r="V55" s="28"/>
      <c r="W55" s="28"/>
      <c r="X55" s="28"/>
      <c r="Y55" s="117">
        <f>SUM(Y56:Y61)</f>
        <v>76</v>
      </c>
      <c r="Z55" s="117">
        <f>SUM(Z56:Z61)</f>
        <v>4</v>
      </c>
      <c r="AA55" s="117">
        <f>SUM(AA56:AA61)</f>
        <v>550</v>
      </c>
      <c r="AB55" s="117">
        <f>SUM(AB56:AB61)</f>
        <v>8</v>
      </c>
      <c r="AC55" s="117">
        <v>0</v>
      </c>
      <c r="AD55" s="117">
        <v>0</v>
      </c>
      <c r="AE55" s="117">
        <v>0</v>
      </c>
      <c r="AF55" s="117">
        <v>0</v>
      </c>
      <c r="AG55" s="117">
        <v>0</v>
      </c>
      <c r="AH55" s="117">
        <v>0</v>
      </c>
      <c r="AI55" s="117">
        <v>0</v>
      </c>
      <c r="AJ55" s="118">
        <v>0</v>
      </c>
      <c r="AK55" s="1"/>
    </row>
    <row r="56" spans="1:37" ht="15.6" customHeight="1" x14ac:dyDescent="0.25">
      <c r="A56" s="37" t="s">
        <v>66</v>
      </c>
      <c r="B56" s="46" t="s">
        <v>162</v>
      </c>
      <c r="C56" s="2"/>
      <c r="D56" s="2"/>
      <c r="E56" s="2"/>
      <c r="F56" s="115" t="s">
        <v>185</v>
      </c>
      <c r="G56" s="112"/>
      <c r="H56" s="2"/>
      <c r="I56" s="2"/>
      <c r="J56" s="2"/>
      <c r="K56" s="20">
        <v>116</v>
      </c>
      <c r="L56" s="41">
        <v>66</v>
      </c>
      <c r="M56" s="20"/>
      <c r="N56" s="20">
        <v>112</v>
      </c>
      <c r="O56" s="20">
        <v>66</v>
      </c>
      <c r="P56" s="20"/>
      <c r="Q56" s="2"/>
      <c r="R56" s="2"/>
      <c r="S56" s="2">
        <v>4</v>
      </c>
      <c r="T56" s="2">
        <v>4</v>
      </c>
      <c r="U56" s="2"/>
      <c r="V56" s="2"/>
      <c r="W56" s="2"/>
      <c r="X56" s="2"/>
      <c r="Y56" s="2">
        <v>38</v>
      </c>
      <c r="Z56" s="2">
        <v>2</v>
      </c>
      <c r="AA56" s="20">
        <v>74</v>
      </c>
      <c r="AB56" s="20">
        <v>2</v>
      </c>
      <c r="AC56" s="2"/>
      <c r="AD56" s="2"/>
      <c r="AE56" s="2"/>
      <c r="AF56" s="2"/>
      <c r="AG56" s="2"/>
      <c r="AH56" s="2"/>
      <c r="AI56" s="2"/>
      <c r="AJ56" s="3"/>
      <c r="AK56" s="1"/>
    </row>
    <row r="57" spans="1:37" ht="24" customHeight="1" x14ac:dyDescent="0.25">
      <c r="A57" s="37" t="s">
        <v>164</v>
      </c>
      <c r="B57" s="56" t="s">
        <v>163</v>
      </c>
      <c r="C57" s="44"/>
      <c r="D57" s="44"/>
      <c r="E57" s="44"/>
      <c r="F57" s="115" t="s">
        <v>185</v>
      </c>
      <c r="G57" s="112"/>
      <c r="H57" s="44"/>
      <c r="I57" s="44"/>
      <c r="J57" s="44"/>
      <c r="K57" s="41">
        <v>118</v>
      </c>
      <c r="L57" s="41">
        <v>66</v>
      </c>
      <c r="M57" s="41"/>
      <c r="N57" s="41">
        <v>114</v>
      </c>
      <c r="O57" s="41">
        <v>66</v>
      </c>
      <c r="P57" s="41"/>
      <c r="Q57" s="44"/>
      <c r="R57" s="44"/>
      <c r="S57" s="44">
        <v>4</v>
      </c>
      <c r="T57" s="44">
        <v>4</v>
      </c>
      <c r="U57" s="44"/>
      <c r="V57" s="44"/>
      <c r="W57" s="44"/>
      <c r="X57" s="44"/>
      <c r="Y57" s="44">
        <v>38</v>
      </c>
      <c r="Z57" s="44">
        <v>2</v>
      </c>
      <c r="AA57" s="41">
        <v>76</v>
      </c>
      <c r="AB57" s="41">
        <v>2</v>
      </c>
      <c r="AC57" s="44"/>
      <c r="AD57" s="44"/>
      <c r="AE57" s="44"/>
      <c r="AF57" s="44"/>
      <c r="AG57" s="44"/>
      <c r="AH57" s="44"/>
      <c r="AI57" s="44"/>
      <c r="AJ57" s="43"/>
      <c r="AK57" s="1"/>
    </row>
    <row r="58" spans="1:37" ht="15.6" customHeight="1" x14ac:dyDescent="0.25">
      <c r="A58" s="37" t="s">
        <v>165</v>
      </c>
      <c r="B58" s="64" t="s">
        <v>166</v>
      </c>
      <c r="C58" s="44"/>
      <c r="D58" s="44"/>
      <c r="E58" s="44"/>
      <c r="F58" s="115" t="s">
        <v>185</v>
      </c>
      <c r="G58" s="112"/>
      <c r="H58" s="44"/>
      <c r="I58" s="44"/>
      <c r="J58" s="44"/>
      <c r="K58" s="41">
        <v>116</v>
      </c>
      <c r="L58" s="41">
        <v>70</v>
      </c>
      <c r="M58" s="41"/>
      <c r="N58" s="41">
        <v>112</v>
      </c>
      <c r="O58" s="41">
        <v>70</v>
      </c>
      <c r="P58" s="41"/>
      <c r="Q58" s="44"/>
      <c r="R58" s="44"/>
      <c r="S58" s="44">
        <v>4</v>
      </c>
      <c r="T58" s="44">
        <v>4</v>
      </c>
      <c r="U58" s="44"/>
      <c r="V58" s="44"/>
      <c r="W58" s="44"/>
      <c r="X58" s="44"/>
      <c r="Y58" s="44"/>
      <c r="Z58" s="44"/>
      <c r="AA58" s="41">
        <v>112</v>
      </c>
      <c r="AB58" s="41">
        <v>4</v>
      </c>
      <c r="AC58" s="44"/>
      <c r="AD58" s="44"/>
      <c r="AE58" s="44"/>
      <c r="AF58" s="44"/>
      <c r="AG58" s="44"/>
      <c r="AH58" s="44"/>
      <c r="AI58" s="44"/>
      <c r="AJ58" s="43"/>
      <c r="AK58" s="1"/>
    </row>
    <row r="59" spans="1:37" ht="15.6" customHeight="1" x14ac:dyDescent="0.25">
      <c r="A59" s="65" t="s">
        <v>167</v>
      </c>
      <c r="B59" s="64" t="s">
        <v>67</v>
      </c>
      <c r="C59" s="44"/>
      <c r="D59" s="44"/>
      <c r="E59" s="44"/>
      <c r="F59" s="6"/>
      <c r="G59" s="44"/>
      <c r="H59" s="112" t="s">
        <v>42</v>
      </c>
      <c r="I59" s="44"/>
      <c r="J59" s="44"/>
      <c r="K59" s="41">
        <v>108</v>
      </c>
      <c r="L59" s="41">
        <v>108</v>
      </c>
      <c r="M59" s="41"/>
      <c r="N59" s="41"/>
      <c r="O59" s="41"/>
      <c r="P59" s="41"/>
      <c r="Q59" s="44"/>
      <c r="R59" s="44">
        <v>108</v>
      </c>
      <c r="S59" s="44"/>
      <c r="T59" s="44"/>
      <c r="U59" s="44"/>
      <c r="V59" s="44"/>
      <c r="W59" s="44"/>
      <c r="X59" s="44"/>
      <c r="Y59" s="44"/>
      <c r="Z59" s="44"/>
      <c r="AA59" s="41">
        <v>108</v>
      </c>
      <c r="AB59" s="41"/>
      <c r="AC59" s="44"/>
      <c r="AD59" s="44"/>
      <c r="AE59" s="44"/>
      <c r="AF59" s="44"/>
      <c r="AG59" s="44"/>
      <c r="AH59" s="44"/>
      <c r="AI59" s="44"/>
      <c r="AJ59" s="43"/>
      <c r="AK59" s="1"/>
    </row>
    <row r="60" spans="1:37" ht="15.6" customHeight="1" x14ac:dyDescent="0.25">
      <c r="A60" s="65" t="s">
        <v>168</v>
      </c>
      <c r="B60" s="64" t="s">
        <v>169</v>
      </c>
      <c r="C60" s="64"/>
      <c r="D60" s="64"/>
      <c r="E60" s="64"/>
      <c r="F60" s="64"/>
      <c r="G60" s="64"/>
      <c r="H60" s="64" t="s">
        <v>42</v>
      </c>
      <c r="I60" s="64"/>
      <c r="J60" s="44"/>
      <c r="K60" s="41">
        <v>180</v>
      </c>
      <c r="L60" s="41">
        <v>180</v>
      </c>
      <c r="M60" s="41"/>
      <c r="N60" s="41"/>
      <c r="O60" s="41"/>
      <c r="P60" s="41"/>
      <c r="Q60" s="44"/>
      <c r="R60" s="44">
        <v>180</v>
      </c>
      <c r="S60" s="44"/>
      <c r="T60" s="44"/>
      <c r="U60" s="44"/>
      <c r="V60" s="44"/>
      <c r="W60" s="44"/>
      <c r="X60" s="44"/>
      <c r="Y60" s="44"/>
      <c r="Z60" s="44"/>
      <c r="AA60" s="41">
        <v>180</v>
      </c>
      <c r="AB60" s="41"/>
      <c r="AC60" s="44"/>
      <c r="AD60" s="44"/>
      <c r="AE60" s="44"/>
      <c r="AF60" s="44"/>
      <c r="AG60" s="44"/>
      <c r="AH60" s="44"/>
      <c r="AI60" s="44"/>
      <c r="AJ60" s="43"/>
      <c r="AK60" s="1"/>
    </row>
    <row r="61" spans="1:37" ht="11.45" customHeight="1" x14ac:dyDescent="0.2">
      <c r="A61" s="65" t="s">
        <v>68</v>
      </c>
      <c r="B61" s="38" t="s">
        <v>69</v>
      </c>
      <c r="C61" s="2"/>
      <c r="D61" s="2"/>
      <c r="E61" s="2"/>
      <c r="F61" s="2"/>
      <c r="G61" s="2"/>
      <c r="H61" s="2"/>
      <c r="I61" s="2"/>
      <c r="J61" s="2"/>
      <c r="K61" s="20"/>
      <c r="L61" s="41"/>
      <c r="M61" s="20"/>
      <c r="N61" s="2"/>
      <c r="O61" s="2"/>
      <c r="P61" s="2"/>
      <c r="Q61" s="2"/>
      <c r="R61" s="2"/>
      <c r="S61" s="20"/>
      <c r="T61" s="20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3"/>
      <c r="AK61" s="1"/>
    </row>
    <row r="62" spans="1:37" ht="25.9" customHeight="1" x14ac:dyDescent="0.2">
      <c r="A62" s="27" t="s">
        <v>70</v>
      </c>
      <c r="B62" s="67" t="s">
        <v>171</v>
      </c>
      <c r="C62" s="28"/>
      <c r="D62" s="28"/>
      <c r="E62" s="28"/>
      <c r="F62" s="28"/>
      <c r="G62" s="28"/>
      <c r="H62" s="36" t="s">
        <v>65</v>
      </c>
      <c r="I62" s="28"/>
      <c r="J62" s="28"/>
      <c r="K62" s="29">
        <f>SUM(K63:K67)</f>
        <v>736</v>
      </c>
      <c r="L62" s="29">
        <f>SUM(L63:L67)</f>
        <v>538</v>
      </c>
      <c r="M62" s="29"/>
      <c r="N62" s="29">
        <f>SUM(N63:N68)</f>
        <v>434</v>
      </c>
      <c r="O62" s="29">
        <f>SUM(O63:O68)</f>
        <v>250</v>
      </c>
      <c r="P62" s="29"/>
      <c r="Q62" s="30"/>
      <c r="R62" s="29">
        <f>SUM(R63:R68)</f>
        <v>288</v>
      </c>
      <c r="S62" s="117">
        <f>SUM(S63:S68)</f>
        <v>12</v>
      </c>
      <c r="T62" s="117">
        <f>SUM(T63:T68)</f>
        <v>12</v>
      </c>
      <c r="U62" s="117">
        <v>0</v>
      </c>
      <c r="V62" s="117">
        <v>0</v>
      </c>
      <c r="W62" s="117">
        <v>0</v>
      </c>
      <c r="X62" s="117">
        <v>0</v>
      </c>
      <c r="Y62" s="117">
        <v>0</v>
      </c>
      <c r="Z62" s="117">
        <v>0</v>
      </c>
      <c r="AA62" s="117">
        <v>0</v>
      </c>
      <c r="AB62" s="117">
        <v>0</v>
      </c>
      <c r="AC62" s="117">
        <f>SUM(AC63:AC68)</f>
        <v>206</v>
      </c>
      <c r="AD62" s="117">
        <f>SUM(AD63:AD68)</f>
        <v>8</v>
      </c>
      <c r="AE62" s="117">
        <f>SUM(AE63:AE68)</f>
        <v>512</v>
      </c>
      <c r="AF62" s="117">
        <f>SUM(AF63:AF68)</f>
        <v>10</v>
      </c>
      <c r="AG62" s="117">
        <v>0</v>
      </c>
      <c r="AH62" s="117">
        <v>0</v>
      </c>
      <c r="AI62" s="117">
        <v>0</v>
      </c>
      <c r="AJ62" s="118">
        <v>0</v>
      </c>
      <c r="AK62" s="1"/>
    </row>
    <row r="63" spans="1:37" ht="24.6" customHeight="1" x14ac:dyDescent="0.25">
      <c r="A63" s="37" t="s">
        <v>71</v>
      </c>
      <c r="B63" s="56" t="s">
        <v>175</v>
      </c>
      <c r="C63" s="2"/>
      <c r="D63" s="2"/>
      <c r="E63" s="2"/>
      <c r="F63" s="2"/>
      <c r="G63" s="6"/>
      <c r="H63" s="23" t="s">
        <v>39</v>
      </c>
      <c r="I63" s="2"/>
      <c r="J63" s="2"/>
      <c r="K63" s="20">
        <v>150</v>
      </c>
      <c r="L63" s="41">
        <v>82</v>
      </c>
      <c r="M63" s="20"/>
      <c r="N63" s="20">
        <v>146</v>
      </c>
      <c r="O63" s="20">
        <v>82</v>
      </c>
      <c r="P63" s="20"/>
      <c r="Q63" s="2"/>
      <c r="R63" s="2"/>
      <c r="S63" s="20">
        <v>4</v>
      </c>
      <c r="T63" s="20">
        <v>4</v>
      </c>
      <c r="U63" s="2"/>
      <c r="V63" s="2"/>
      <c r="W63" s="2"/>
      <c r="X63" s="2"/>
      <c r="Y63" s="2"/>
      <c r="Z63" s="2"/>
      <c r="AA63" s="2"/>
      <c r="AB63" s="2"/>
      <c r="AC63" s="20">
        <v>74</v>
      </c>
      <c r="AD63" s="20">
        <v>4</v>
      </c>
      <c r="AE63" s="20">
        <v>70</v>
      </c>
      <c r="AF63" s="20">
        <v>2</v>
      </c>
      <c r="AG63" s="2"/>
      <c r="AH63" s="2"/>
      <c r="AI63" s="2"/>
      <c r="AJ63" s="3"/>
      <c r="AK63" s="1"/>
    </row>
    <row r="64" spans="1:37" ht="24.6" customHeight="1" x14ac:dyDescent="0.25">
      <c r="A64" s="37" t="s">
        <v>72</v>
      </c>
      <c r="B64" s="56" t="s">
        <v>174</v>
      </c>
      <c r="C64" s="44"/>
      <c r="D64" s="44"/>
      <c r="E64" s="44"/>
      <c r="F64" s="44"/>
      <c r="G64" s="6"/>
      <c r="H64" s="113" t="s">
        <v>185</v>
      </c>
      <c r="I64" s="44"/>
      <c r="J64" s="44"/>
      <c r="K64" s="41">
        <v>148</v>
      </c>
      <c r="L64" s="41">
        <v>82</v>
      </c>
      <c r="M64" s="41"/>
      <c r="N64" s="41">
        <v>142</v>
      </c>
      <c r="O64" s="41">
        <v>82</v>
      </c>
      <c r="P64" s="41"/>
      <c r="Q64" s="44"/>
      <c r="R64" s="44"/>
      <c r="S64" s="41">
        <v>4</v>
      </c>
      <c r="T64" s="41">
        <v>4</v>
      </c>
      <c r="U64" s="44"/>
      <c r="V64" s="44"/>
      <c r="W64" s="44"/>
      <c r="X64" s="44"/>
      <c r="Y64" s="44"/>
      <c r="Z64" s="44"/>
      <c r="AA64" s="44"/>
      <c r="AB64" s="44"/>
      <c r="AC64" s="41">
        <v>66</v>
      </c>
      <c r="AD64" s="41">
        <v>2</v>
      </c>
      <c r="AE64" s="41">
        <v>76</v>
      </c>
      <c r="AF64" s="41">
        <v>4</v>
      </c>
      <c r="AG64" s="44"/>
      <c r="AH64" s="44"/>
      <c r="AI64" s="44"/>
      <c r="AJ64" s="43"/>
      <c r="AK64" s="1"/>
    </row>
    <row r="65" spans="1:37" ht="24.75" customHeight="1" x14ac:dyDescent="0.25">
      <c r="A65" s="37" t="s">
        <v>173</v>
      </c>
      <c r="B65" s="56" t="s">
        <v>172</v>
      </c>
      <c r="C65" s="2"/>
      <c r="D65" s="2"/>
      <c r="E65" s="2"/>
      <c r="F65" s="2"/>
      <c r="G65" s="2"/>
      <c r="H65" s="115" t="s">
        <v>42</v>
      </c>
      <c r="I65" s="2"/>
      <c r="J65" s="2"/>
      <c r="K65" s="20">
        <v>150</v>
      </c>
      <c r="L65" s="41">
        <v>86</v>
      </c>
      <c r="M65" s="20"/>
      <c r="N65" s="20">
        <v>146</v>
      </c>
      <c r="O65" s="20">
        <v>86</v>
      </c>
      <c r="P65" s="20"/>
      <c r="Q65" s="2"/>
      <c r="R65" s="2"/>
      <c r="S65" s="2">
        <v>4</v>
      </c>
      <c r="T65" s="2">
        <v>4</v>
      </c>
      <c r="U65" s="2"/>
      <c r="V65" s="2"/>
      <c r="W65" s="2"/>
      <c r="X65" s="2"/>
      <c r="Y65" s="2"/>
      <c r="Z65" s="2"/>
      <c r="AA65" s="2"/>
      <c r="AB65" s="2"/>
      <c r="AC65" s="20">
        <v>66</v>
      </c>
      <c r="AD65" s="20">
        <v>2</v>
      </c>
      <c r="AE65" s="20">
        <v>78</v>
      </c>
      <c r="AF65" s="20">
        <v>4</v>
      </c>
      <c r="AG65" s="2"/>
      <c r="AH65" s="2"/>
      <c r="AI65" s="2"/>
      <c r="AJ65" s="3"/>
      <c r="AK65" s="1"/>
    </row>
    <row r="66" spans="1:37" ht="17.45" customHeight="1" x14ac:dyDescent="0.25">
      <c r="A66" s="65" t="s">
        <v>176</v>
      </c>
      <c r="B66" s="64" t="s">
        <v>67</v>
      </c>
      <c r="C66" s="44"/>
      <c r="D66" s="44"/>
      <c r="E66" s="44"/>
      <c r="F66" s="44"/>
      <c r="G66" s="44"/>
      <c r="H66" s="115" t="s">
        <v>42</v>
      </c>
      <c r="I66" s="44"/>
      <c r="J66" s="44"/>
      <c r="K66" s="41">
        <v>108</v>
      </c>
      <c r="L66" s="41">
        <v>108</v>
      </c>
      <c r="M66" s="41"/>
      <c r="N66" s="41"/>
      <c r="O66" s="41"/>
      <c r="P66" s="41"/>
      <c r="Q66" s="44"/>
      <c r="R66" s="44">
        <v>108</v>
      </c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1"/>
      <c r="AD66" s="41"/>
      <c r="AE66" s="41">
        <v>108</v>
      </c>
      <c r="AF66" s="41"/>
      <c r="AG66" s="44"/>
      <c r="AH66" s="44"/>
      <c r="AI66" s="44"/>
      <c r="AJ66" s="43"/>
      <c r="AK66" s="1"/>
    </row>
    <row r="67" spans="1:37" ht="15.6" customHeight="1" x14ac:dyDescent="0.25">
      <c r="A67" s="65" t="s">
        <v>73</v>
      </c>
      <c r="B67" s="68" t="s">
        <v>177</v>
      </c>
      <c r="C67" s="2"/>
      <c r="D67" s="2"/>
      <c r="E67" s="2"/>
      <c r="F67" s="2"/>
      <c r="G67" s="2"/>
      <c r="H67" s="6" t="s">
        <v>42</v>
      </c>
      <c r="I67" s="2"/>
      <c r="J67" s="2"/>
      <c r="K67" s="41">
        <v>180</v>
      </c>
      <c r="L67" s="41">
        <v>180</v>
      </c>
      <c r="M67" s="2"/>
      <c r="N67" s="2"/>
      <c r="O67" s="2"/>
      <c r="P67" s="2"/>
      <c r="Q67" s="2"/>
      <c r="R67" s="24">
        <v>180</v>
      </c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4">
        <v>180</v>
      </c>
      <c r="AF67" s="2"/>
      <c r="AG67" s="2"/>
      <c r="AH67" s="2"/>
      <c r="AI67" s="2"/>
      <c r="AJ67" s="3"/>
      <c r="AK67" s="1"/>
    </row>
    <row r="68" spans="1:37" ht="12.2" customHeight="1" x14ac:dyDescent="0.2">
      <c r="A68" s="65" t="s">
        <v>75</v>
      </c>
      <c r="B68" s="69" t="s">
        <v>69</v>
      </c>
      <c r="C68" s="2"/>
      <c r="D68" s="2"/>
      <c r="E68" s="2"/>
      <c r="F68" s="2"/>
      <c r="G68" s="2"/>
      <c r="H68" s="2"/>
      <c r="I68" s="2"/>
      <c r="J68" s="2"/>
      <c r="K68" s="20"/>
      <c r="L68" s="41"/>
      <c r="M68" s="20"/>
      <c r="N68" s="2"/>
      <c r="O68" s="2"/>
      <c r="P68" s="2"/>
      <c r="Q68" s="2"/>
      <c r="R68" s="2"/>
      <c r="S68" s="20"/>
      <c r="T68" s="20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3"/>
      <c r="AK68" s="1"/>
    </row>
    <row r="69" spans="1:37" ht="24.6" customHeight="1" x14ac:dyDescent="0.2">
      <c r="A69" s="27" t="s">
        <v>76</v>
      </c>
      <c r="B69" s="70" t="s">
        <v>178</v>
      </c>
      <c r="C69" s="28"/>
      <c r="D69" s="28"/>
      <c r="E69" s="28"/>
      <c r="F69" s="28"/>
      <c r="G69" s="28"/>
      <c r="H69" s="28"/>
      <c r="I69" s="28"/>
      <c r="J69" s="36" t="s">
        <v>65</v>
      </c>
      <c r="K69" s="29">
        <f>SUM(K70:K74)</f>
        <v>722</v>
      </c>
      <c r="L69" s="29">
        <f>SUM(L70:L74)</f>
        <v>540</v>
      </c>
      <c r="M69" s="29"/>
      <c r="N69" s="29">
        <f>SUM(N70:N76)</f>
        <v>386</v>
      </c>
      <c r="O69" s="29">
        <f>SUM(O70:O76)</f>
        <v>216</v>
      </c>
      <c r="P69" s="29"/>
      <c r="Q69" s="30"/>
      <c r="R69" s="29">
        <f>SUM(R70:R76)</f>
        <v>324</v>
      </c>
      <c r="S69" s="29">
        <f>SUM(S70:S76)</f>
        <v>12</v>
      </c>
      <c r="T69" s="29">
        <f>SUM(T70:T76)</f>
        <v>12</v>
      </c>
      <c r="U69" s="28"/>
      <c r="V69" s="28"/>
      <c r="W69" s="28"/>
      <c r="X69" s="28"/>
      <c r="Y69" s="30">
        <v>0</v>
      </c>
      <c r="Z69" s="28"/>
      <c r="AA69" s="30">
        <v>0</v>
      </c>
      <c r="AB69" s="28"/>
      <c r="AC69" s="30">
        <v>0</v>
      </c>
      <c r="AD69" s="28"/>
      <c r="AE69" s="30">
        <v>0</v>
      </c>
      <c r="AF69" s="28"/>
      <c r="AG69" s="29">
        <f>SUM(AG70:AG76)</f>
        <v>270</v>
      </c>
      <c r="AH69" s="29">
        <f>SUM(AH70:AH76)</f>
        <v>8</v>
      </c>
      <c r="AI69" s="29">
        <f>SUM(AI70:AI76)</f>
        <v>440</v>
      </c>
      <c r="AJ69" s="31">
        <f>SUM(AJ70:AJ76)</f>
        <v>4</v>
      </c>
      <c r="AK69" s="1"/>
    </row>
    <row r="70" spans="1:37" ht="30" x14ac:dyDescent="0.25">
      <c r="A70" s="18" t="s">
        <v>77</v>
      </c>
      <c r="B70" s="68" t="s">
        <v>178</v>
      </c>
      <c r="C70" s="2"/>
      <c r="D70" s="2"/>
      <c r="E70" s="2"/>
      <c r="F70" s="2"/>
      <c r="G70" s="2"/>
      <c r="H70" s="2"/>
      <c r="I70" s="23"/>
      <c r="J70" s="115" t="s">
        <v>185</v>
      </c>
      <c r="K70" s="20">
        <v>132</v>
      </c>
      <c r="L70" s="41">
        <v>72</v>
      </c>
      <c r="M70" s="20"/>
      <c r="N70" s="20">
        <v>128</v>
      </c>
      <c r="O70" s="20">
        <v>72</v>
      </c>
      <c r="P70" s="20"/>
      <c r="Q70" s="2"/>
      <c r="R70" s="2"/>
      <c r="S70" s="20">
        <v>4</v>
      </c>
      <c r="T70" s="20">
        <v>4</v>
      </c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0">
        <v>128</v>
      </c>
      <c r="AH70" s="20">
        <v>4</v>
      </c>
      <c r="AI70" s="20"/>
      <c r="AJ70" s="26"/>
      <c r="AK70" s="1"/>
    </row>
    <row r="71" spans="1:37" ht="24.75" customHeight="1" x14ac:dyDescent="0.25">
      <c r="A71" s="47" t="s">
        <v>179</v>
      </c>
      <c r="B71" s="68" t="s">
        <v>180</v>
      </c>
      <c r="C71" s="44"/>
      <c r="D71" s="44"/>
      <c r="E71" s="44"/>
      <c r="F71" s="44"/>
      <c r="G71" s="44"/>
      <c r="H71" s="44"/>
      <c r="I71" s="23"/>
      <c r="J71" s="115" t="s">
        <v>185</v>
      </c>
      <c r="K71" s="41">
        <v>134</v>
      </c>
      <c r="L71" s="41">
        <v>72</v>
      </c>
      <c r="M71" s="41"/>
      <c r="N71" s="41">
        <v>130</v>
      </c>
      <c r="O71" s="41">
        <v>72</v>
      </c>
      <c r="P71" s="41"/>
      <c r="Q71" s="44"/>
      <c r="R71" s="44"/>
      <c r="S71" s="41">
        <v>4</v>
      </c>
      <c r="T71" s="41">
        <v>4</v>
      </c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1">
        <v>76</v>
      </c>
      <c r="AH71" s="41">
        <v>2</v>
      </c>
      <c r="AI71" s="41">
        <v>54</v>
      </c>
      <c r="AJ71" s="42">
        <v>2</v>
      </c>
      <c r="AK71" s="1"/>
    </row>
    <row r="72" spans="1:37" ht="15.6" customHeight="1" x14ac:dyDescent="0.25">
      <c r="A72" s="47" t="s">
        <v>181</v>
      </c>
      <c r="B72" s="64" t="s">
        <v>182</v>
      </c>
      <c r="C72" s="44"/>
      <c r="D72" s="44"/>
      <c r="E72" s="44"/>
      <c r="F72" s="44"/>
      <c r="G72" s="44"/>
      <c r="H72" s="44"/>
      <c r="I72" s="23"/>
      <c r="J72" s="115" t="s">
        <v>185</v>
      </c>
      <c r="K72" s="41">
        <v>132</v>
      </c>
      <c r="L72" s="41">
        <v>72</v>
      </c>
      <c r="M72" s="41"/>
      <c r="N72" s="41">
        <v>128</v>
      </c>
      <c r="O72" s="41">
        <v>72</v>
      </c>
      <c r="P72" s="41"/>
      <c r="Q72" s="44"/>
      <c r="R72" s="44"/>
      <c r="S72" s="41">
        <v>4</v>
      </c>
      <c r="T72" s="41">
        <v>4</v>
      </c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1">
        <v>66</v>
      </c>
      <c r="AH72" s="41">
        <v>2</v>
      </c>
      <c r="AI72" s="41">
        <v>62</v>
      </c>
      <c r="AJ72" s="42">
        <v>2</v>
      </c>
      <c r="AK72" s="1"/>
    </row>
    <row r="73" spans="1:37" ht="15.6" customHeight="1" x14ac:dyDescent="0.25">
      <c r="A73" s="65" t="s">
        <v>183</v>
      </c>
      <c r="B73" s="64" t="s">
        <v>67</v>
      </c>
      <c r="C73" s="44"/>
      <c r="D73" s="44"/>
      <c r="E73" s="44"/>
      <c r="F73" s="44"/>
      <c r="G73" s="44"/>
      <c r="H73" s="44"/>
      <c r="I73" s="23"/>
      <c r="J73" s="115" t="s">
        <v>42</v>
      </c>
      <c r="K73" s="41">
        <v>144</v>
      </c>
      <c r="L73" s="41">
        <v>144</v>
      </c>
      <c r="M73" s="41"/>
      <c r="N73" s="41"/>
      <c r="O73" s="41"/>
      <c r="P73" s="41"/>
      <c r="Q73" s="44"/>
      <c r="R73" s="44">
        <v>144</v>
      </c>
      <c r="S73" s="41"/>
      <c r="T73" s="41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1"/>
      <c r="AH73" s="41"/>
      <c r="AI73" s="41">
        <v>144</v>
      </c>
      <c r="AJ73" s="42"/>
      <c r="AK73" s="1"/>
    </row>
    <row r="74" spans="1:37" ht="24.6" customHeight="1" x14ac:dyDescent="0.25">
      <c r="A74" s="18" t="s">
        <v>78</v>
      </c>
      <c r="B74" s="68" t="s">
        <v>74</v>
      </c>
      <c r="C74" s="2"/>
      <c r="D74" s="2"/>
      <c r="E74" s="2"/>
      <c r="F74" s="2"/>
      <c r="G74" s="2"/>
      <c r="H74" s="2"/>
      <c r="I74" s="2"/>
      <c r="J74" s="6" t="s">
        <v>42</v>
      </c>
      <c r="K74" s="41">
        <v>180</v>
      </c>
      <c r="L74" s="41">
        <v>180</v>
      </c>
      <c r="M74" s="2"/>
      <c r="N74" s="2"/>
      <c r="O74" s="2"/>
      <c r="P74" s="2"/>
      <c r="Q74" s="2"/>
      <c r="R74" s="24">
        <v>180</v>
      </c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4"/>
      <c r="AH74" s="2"/>
      <c r="AI74" s="24">
        <v>180</v>
      </c>
      <c r="AJ74" s="3"/>
      <c r="AK74" s="1"/>
    </row>
    <row r="75" spans="1:37" ht="14.45" customHeight="1" x14ac:dyDescent="0.2">
      <c r="A75" s="18" t="s">
        <v>79</v>
      </c>
      <c r="B75" s="38" t="s">
        <v>69</v>
      </c>
      <c r="C75" s="2"/>
      <c r="D75" s="2"/>
      <c r="E75" s="2"/>
      <c r="F75" s="2"/>
      <c r="G75" s="2"/>
      <c r="H75" s="2"/>
      <c r="I75" s="2"/>
      <c r="J75" s="2"/>
      <c r="K75" s="20"/>
      <c r="L75" s="41"/>
      <c r="M75" s="20"/>
      <c r="N75" s="2"/>
      <c r="O75" s="2"/>
      <c r="P75" s="2"/>
      <c r="Q75" s="2"/>
      <c r="R75" s="2"/>
      <c r="S75" s="20"/>
      <c r="T75" s="20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3"/>
      <c r="AK75" s="1"/>
    </row>
    <row r="76" spans="1:37" ht="12.2" customHeight="1" x14ac:dyDescent="0.2">
      <c r="A76" s="37" t="s">
        <v>80</v>
      </c>
      <c r="B76" s="71" t="s">
        <v>184</v>
      </c>
      <c r="C76" s="2"/>
      <c r="D76" s="2"/>
      <c r="E76" s="2"/>
      <c r="F76" s="2"/>
      <c r="G76" s="2"/>
      <c r="H76" s="2"/>
      <c r="I76" s="2"/>
      <c r="J76" s="2"/>
      <c r="K76" s="20">
        <v>108</v>
      </c>
      <c r="L76" s="41"/>
      <c r="M76" s="20"/>
      <c r="N76" s="2"/>
      <c r="O76" s="2"/>
      <c r="P76" s="2"/>
      <c r="Q76" s="2"/>
      <c r="R76" s="2"/>
      <c r="S76" s="20"/>
      <c r="T76" s="20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3"/>
      <c r="AK76" s="1"/>
    </row>
    <row r="77" spans="1:37" ht="12.2" customHeight="1" x14ac:dyDescent="0.2">
      <c r="A77" s="27" t="s">
        <v>81</v>
      </c>
      <c r="B77" s="27" t="s">
        <v>82</v>
      </c>
      <c r="C77" s="28"/>
      <c r="D77" s="28"/>
      <c r="E77" s="28"/>
      <c r="F77" s="28"/>
      <c r="G77" s="28"/>
      <c r="H77" s="28"/>
      <c r="I77" s="28"/>
      <c r="J77" s="36" t="s">
        <v>43</v>
      </c>
      <c r="K77" s="29">
        <v>144</v>
      </c>
      <c r="L77" s="29"/>
      <c r="M77" s="28"/>
      <c r="N77" s="28"/>
      <c r="O77" s="28"/>
      <c r="P77" s="28"/>
      <c r="Q77" s="28"/>
      <c r="R77" s="29">
        <v>0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9">
        <v>144</v>
      </c>
      <c r="AJ77" s="39"/>
      <c r="AK77" s="1"/>
    </row>
    <row r="78" spans="1:37" ht="12.2" customHeight="1" x14ac:dyDescent="0.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39"/>
      <c r="AK78" s="1"/>
    </row>
    <row r="79" spans="1:37" ht="12.2" customHeight="1" x14ac:dyDescent="0.2">
      <c r="A79" s="27" t="s">
        <v>83</v>
      </c>
      <c r="B79" s="27" t="s">
        <v>84</v>
      </c>
      <c r="C79" s="28"/>
      <c r="D79" s="28"/>
      <c r="E79" s="28"/>
      <c r="F79" s="28"/>
      <c r="G79" s="28"/>
      <c r="H79" s="28"/>
      <c r="I79" s="28"/>
      <c r="J79" s="28"/>
      <c r="K79" s="29">
        <v>216</v>
      </c>
      <c r="L79" s="29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>
        <v>216</v>
      </c>
      <c r="AJ79" s="39"/>
      <c r="AK79" s="1"/>
    </row>
    <row r="80" spans="1:37" ht="57.95" customHeight="1" x14ac:dyDescent="0.2">
      <c r="A80" s="84" t="s">
        <v>85</v>
      </c>
      <c r="B80" s="84"/>
      <c r="C80" s="85" t="s">
        <v>86</v>
      </c>
      <c r="D80" s="85"/>
      <c r="E80" s="86" t="s">
        <v>87</v>
      </c>
      <c r="F80" s="86"/>
      <c r="G80" s="85" t="s">
        <v>88</v>
      </c>
      <c r="H80" s="85"/>
      <c r="I80" s="85" t="s">
        <v>89</v>
      </c>
      <c r="J80" s="85"/>
      <c r="K80" s="29">
        <v>5940</v>
      </c>
      <c r="L80" s="29"/>
      <c r="M80" s="29">
        <v>569</v>
      </c>
      <c r="N80" s="29">
        <v>4213</v>
      </c>
      <c r="O80" s="29">
        <v>1933</v>
      </c>
      <c r="P80" s="40">
        <v>2220</v>
      </c>
      <c r="Q80" s="29">
        <v>60</v>
      </c>
      <c r="R80" s="29">
        <v>756</v>
      </c>
      <c r="S80" s="29">
        <v>42</v>
      </c>
      <c r="T80" s="29">
        <v>108</v>
      </c>
      <c r="U80" s="29">
        <v>560</v>
      </c>
      <c r="V80" s="29">
        <v>16</v>
      </c>
      <c r="W80" s="29">
        <v>805</v>
      </c>
      <c r="X80" s="29">
        <v>23</v>
      </c>
      <c r="Y80" s="29">
        <v>512</v>
      </c>
      <c r="Z80" s="29">
        <v>64</v>
      </c>
      <c r="AA80" s="29">
        <v>738</v>
      </c>
      <c r="AB80" s="29">
        <v>72</v>
      </c>
      <c r="AC80" s="29">
        <v>512</v>
      </c>
      <c r="AD80" s="29">
        <v>64</v>
      </c>
      <c r="AE80" s="29">
        <v>752</v>
      </c>
      <c r="AF80" s="29">
        <v>76</v>
      </c>
      <c r="AG80" s="29">
        <v>536</v>
      </c>
      <c r="AH80" s="29">
        <v>40</v>
      </c>
      <c r="AI80" s="29">
        <v>554</v>
      </c>
      <c r="AJ80" s="31">
        <v>40</v>
      </c>
      <c r="AK80" s="1"/>
    </row>
    <row r="81" spans="1:37" ht="14.45" customHeight="1" x14ac:dyDescent="0.2">
      <c r="A81" s="87"/>
      <c r="B81" s="87"/>
      <c r="C81" s="87"/>
      <c r="D81" s="87"/>
      <c r="E81" s="87"/>
      <c r="F81" s="87"/>
      <c r="G81" s="87"/>
      <c r="H81" s="87"/>
      <c r="I81" s="87"/>
      <c r="J81" s="87"/>
      <c r="K81" s="88" t="s">
        <v>90</v>
      </c>
      <c r="L81" s="45"/>
      <c r="M81" s="81" t="s">
        <v>91</v>
      </c>
      <c r="N81" s="81"/>
      <c r="O81" s="81"/>
      <c r="P81" s="81"/>
      <c r="Q81" s="81"/>
      <c r="R81" s="81"/>
      <c r="S81" s="81"/>
      <c r="T81" s="81"/>
      <c r="U81" s="77">
        <v>560</v>
      </c>
      <c r="V81" s="77"/>
      <c r="W81" s="77">
        <v>805</v>
      </c>
      <c r="X81" s="77"/>
      <c r="Y81" s="77">
        <v>512</v>
      </c>
      <c r="Z81" s="77"/>
      <c r="AA81" s="77">
        <v>576</v>
      </c>
      <c r="AB81" s="77"/>
      <c r="AC81" s="77">
        <v>512</v>
      </c>
      <c r="AD81" s="77"/>
      <c r="AE81" s="77">
        <v>608</v>
      </c>
      <c r="AF81" s="77"/>
      <c r="AG81" s="77">
        <v>320</v>
      </c>
      <c r="AH81" s="77"/>
      <c r="AI81" s="78">
        <v>320</v>
      </c>
      <c r="AJ81" s="78"/>
      <c r="AK81" s="1"/>
    </row>
    <row r="82" spans="1:37" ht="12.2" customHeight="1" x14ac:dyDescent="0.2">
      <c r="A82" s="83" t="s">
        <v>84</v>
      </c>
      <c r="B82" s="83"/>
      <c r="C82" s="83"/>
      <c r="D82" s="83"/>
      <c r="E82" s="83"/>
      <c r="F82" s="83"/>
      <c r="G82" s="83"/>
      <c r="H82" s="83"/>
      <c r="I82" s="83"/>
      <c r="J82" s="83"/>
      <c r="K82" s="88"/>
      <c r="L82" s="45"/>
      <c r="M82" s="81" t="s">
        <v>92</v>
      </c>
      <c r="N82" s="81"/>
      <c r="O82" s="81"/>
      <c r="P82" s="81"/>
      <c r="Q82" s="81"/>
      <c r="R82" s="81"/>
      <c r="S82" s="81"/>
      <c r="T82" s="81"/>
      <c r="U82" s="73" t="s">
        <v>93</v>
      </c>
      <c r="V82" s="73"/>
      <c r="W82" s="73" t="s">
        <v>93</v>
      </c>
      <c r="X82" s="73"/>
      <c r="Y82" s="73" t="s">
        <v>93</v>
      </c>
      <c r="Z82" s="73"/>
      <c r="AA82" s="77">
        <v>162</v>
      </c>
      <c r="AB82" s="77"/>
      <c r="AC82" s="74" t="s">
        <v>93</v>
      </c>
      <c r="AD82" s="74"/>
      <c r="AE82" s="74" t="s">
        <v>93</v>
      </c>
      <c r="AF82" s="74"/>
      <c r="AG82" s="74" t="s">
        <v>93</v>
      </c>
      <c r="AH82" s="74"/>
      <c r="AI82" s="75" t="s">
        <v>93</v>
      </c>
      <c r="AJ82" s="75"/>
      <c r="AK82" s="1"/>
    </row>
    <row r="83" spans="1:37" ht="12.2" customHeight="1" x14ac:dyDescent="0.2">
      <c r="A83" s="89" t="s">
        <v>94</v>
      </c>
      <c r="B83" s="89"/>
      <c r="C83" s="89"/>
      <c r="D83" s="89"/>
      <c r="E83" s="89"/>
      <c r="F83" s="89"/>
      <c r="G83" s="89"/>
      <c r="H83" s="89"/>
      <c r="I83" s="89"/>
      <c r="J83" s="89"/>
      <c r="K83" s="88"/>
      <c r="L83" s="45"/>
      <c r="M83" s="81" t="s">
        <v>95</v>
      </c>
      <c r="N83" s="81"/>
      <c r="O83" s="81"/>
      <c r="P83" s="81"/>
      <c r="Q83" s="81"/>
      <c r="R83" s="81"/>
      <c r="S83" s="81"/>
      <c r="T83" s="81"/>
      <c r="U83" s="73" t="s">
        <v>93</v>
      </c>
      <c r="V83" s="73"/>
      <c r="W83" s="73" t="s">
        <v>93</v>
      </c>
      <c r="X83" s="73"/>
      <c r="Y83" s="74" t="s">
        <v>93</v>
      </c>
      <c r="Z83" s="74"/>
      <c r="AA83" s="74" t="s">
        <v>93</v>
      </c>
      <c r="AB83" s="74"/>
      <c r="AC83" s="74" t="s">
        <v>93</v>
      </c>
      <c r="AD83" s="74"/>
      <c r="AE83" s="77">
        <v>144</v>
      </c>
      <c r="AF83" s="77"/>
      <c r="AG83" s="77">
        <v>216</v>
      </c>
      <c r="AH83" s="77"/>
      <c r="AI83" s="78">
        <v>90</v>
      </c>
      <c r="AJ83" s="78"/>
      <c r="AK83" s="1"/>
    </row>
    <row r="84" spans="1:37" ht="11.45" customHeight="1" x14ac:dyDescent="0.2">
      <c r="A84" s="82" t="s">
        <v>96</v>
      </c>
      <c r="B84" s="82"/>
      <c r="C84" s="82"/>
      <c r="D84" s="82"/>
      <c r="E84" s="82"/>
      <c r="F84" s="82"/>
      <c r="G84" s="82"/>
      <c r="H84" s="82"/>
      <c r="I84" s="82"/>
      <c r="J84" s="82"/>
      <c r="K84" s="88"/>
      <c r="L84" s="45"/>
      <c r="M84" s="81" t="s">
        <v>97</v>
      </c>
      <c r="N84" s="81"/>
      <c r="O84" s="81"/>
      <c r="P84" s="81"/>
      <c r="Q84" s="81"/>
      <c r="R84" s="81"/>
      <c r="S84" s="81"/>
      <c r="T84" s="81"/>
      <c r="U84" s="73" t="s">
        <v>93</v>
      </c>
      <c r="V84" s="73"/>
      <c r="W84" s="73" t="s">
        <v>93</v>
      </c>
      <c r="X84" s="73"/>
      <c r="Y84" s="74" t="s">
        <v>93</v>
      </c>
      <c r="Z84" s="74"/>
      <c r="AA84" s="74" t="s">
        <v>93</v>
      </c>
      <c r="AB84" s="74"/>
      <c r="AC84" s="74" t="s">
        <v>93</v>
      </c>
      <c r="AD84" s="74"/>
      <c r="AE84" s="74" t="s">
        <v>93</v>
      </c>
      <c r="AF84" s="74"/>
      <c r="AG84" s="74" t="s">
        <v>93</v>
      </c>
      <c r="AH84" s="74"/>
      <c r="AI84" s="78">
        <v>144</v>
      </c>
      <c r="AJ84" s="78"/>
      <c r="AK84" s="1"/>
    </row>
    <row r="85" spans="1:37" ht="11.45" customHeight="1" x14ac:dyDescent="0.2">
      <c r="A85" s="82" t="s">
        <v>98</v>
      </c>
      <c r="B85" s="82"/>
      <c r="C85" s="82"/>
      <c r="D85" s="82"/>
      <c r="E85" s="82"/>
      <c r="F85" s="82"/>
      <c r="G85" s="82"/>
      <c r="H85" s="82"/>
      <c r="I85" s="82"/>
      <c r="J85" s="82"/>
      <c r="K85" s="88"/>
      <c r="L85" s="45"/>
      <c r="M85" s="73" t="s">
        <v>99</v>
      </c>
      <c r="N85" s="73"/>
      <c r="O85" s="73"/>
      <c r="P85" s="73"/>
      <c r="Q85" s="73"/>
      <c r="R85" s="73"/>
      <c r="S85" s="73"/>
      <c r="T85" s="73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79"/>
      <c r="AJ85" s="79"/>
      <c r="AK85" s="1"/>
    </row>
    <row r="86" spans="1:37" ht="14.45" customHeight="1" x14ac:dyDescent="0.2">
      <c r="A86" s="79"/>
      <c r="B86" s="79"/>
      <c r="C86" s="79"/>
      <c r="D86" s="79"/>
      <c r="E86" s="79"/>
      <c r="F86" s="79"/>
      <c r="G86" s="79"/>
      <c r="H86" s="79"/>
      <c r="I86" s="79"/>
      <c r="J86" s="79"/>
      <c r="K86" s="88"/>
      <c r="L86" s="45"/>
      <c r="M86" s="81" t="s">
        <v>100</v>
      </c>
      <c r="N86" s="81"/>
      <c r="O86" s="81"/>
      <c r="P86" s="81"/>
      <c r="Q86" s="81"/>
      <c r="R86" s="81"/>
      <c r="S86" s="81"/>
      <c r="T86" s="81"/>
      <c r="U86" s="77">
        <v>2</v>
      </c>
      <c r="V86" s="77"/>
      <c r="W86" s="77">
        <v>2</v>
      </c>
      <c r="X86" s="77"/>
      <c r="Y86" s="77">
        <v>3</v>
      </c>
      <c r="Z86" s="77"/>
      <c r="AA86" s="77">
        <v>3</v>
      </c>
      <c r="AB86" s="77"/>
      <c r="AC86" s="77">
        <v>2</v>
      </c>
      <c r="AD86" s="77"/>
      <c r="AE86" s="77">
        <v>2</v>
      </c>
      <c r="AF86" s="77"/>
      <c r="AG86" s="77">
        <v>2</v>
      </c>
      <c r="AH86" s="77"/>
      <c r="AI86" s="78">
        <v>4</v>
      </c>
      <c r="AJ86" s="78"/>
      <c r="AK86" s="1"/>
    </row>
    <row r="87" spans="1:37" ht="10.7" customHeight="1" x14ac:dyDescent="0.2">
      <c r="A87" s="79"/>
      <c r="B87" s="79"/>
      <c r="C87" s="79"/>
      <c r="D87" s="79"/>
      <c r="E87" s="79"/>
      <c r="F87" s="79"/>
      <c r="G87" s="79"/>
      <c r="H87" s="79"/>
      <c r="I87" s="79"/>
      <c r="J87" s="79"/>
      <c r="K87" s="88"/>
      <c r="L87" s="45"/>
      <c r="M87" s="90" t="s">
        <v>101</v>
      </c>
      <c r="N87" s="90"/>
      <c r="O87" s="90"/>
      <c r="P87" s="90"/>
      <c r="Q87" s="90"/>
      <c r="R87" s="90"/>
      <c r="S87" s="90"/>
      <c r="T87" s="90"/>
      <c r="U87" s="77">
        <v>1</v>
      </c>
      <c r="V87" s="77"/>
      <c r="W87" s="77">
        <v>11</v>
      </c>
      <c r="X87" s="77"/>
      <c r="Y87" s="77">
        <v>2</v>
      </c>
      <c r="Z87" s="77"/>
      <c r="AA87" s="77">
        <v>8</v>
      </c>
      <c r="AB87" s="77"/>
      <c r="AC87" s="77">
        <v>3</v>
      </c>
      <c r="AD87" s="77"/>
      <c r="AE87" s="77">
        <v>6</v>
      </c>
      <c r="AF87" s="77"/>
      <c r="AG87" s="77">
        <v>1</v>
      </c>
      <c r="AH87" s="77"/>
      <c r="AI87" s="78">
        <v>9</v>
      </c>
      <c r="AJ87" s="78"/>
      <c r="AK87" s="1"/>
    </row>
    <row r="88" spans="1:37" ht="10.7" customHeight="1" x14ac:dyDescent="0.2">
      <c r="A88" s="79"/>
      <c r="B88" s="79"/>
      <c r="C88" s="79"/>
      <c r="D88" s="79"/>
      <c r="E88" s="79"/>
      <c r="F88" s="79"/>
      <c r="G88" s="79"/>
      <c r="H88" s="79"/>
      <c r="I88" s="79"/>
      <c r="J88" s="79"/>
      <c r="K88" s="88"/>
      <c r="L88" s="45"/>
      <c r="M88" s="90"/>
      <c r="N88" s="90"/>
      <c r="O88" s="90"/>
      <c r="P88" s="90"/>
      <c r="Q88" s="90"/>
      <c r="R88" s="90"/>
      <c r="S88" s="90"/>
      <c r="T88" s="90"/>
      <c r="U88" s="73" t="s">
        <v>93</v>
      </c>
      <c r="V88" s="73"/>
      <c r="W88" s="73" t="s">
        <v>93</v>
      </c>
      <c r="X88" s="73"/>
      <c r="Y88" s="77">
        <v>1</v>
      </c>
      <c r="Z88" s="77"/>
      <c r="AA88" s="77">
        <v>1</v>
      </c>
      <c r="AB88" s="77"/>
      <c r="AC88" s="77">
        <v>1</v>
      </c>
      <c r="AD88" s="77"/>
      <c r="AE88" s="77">
        <v>1</v>
      </c>
      <c r="AF88" s="77"/>
      <c r="AG88" s="77">
        <v>1</v>
      </c>
      <c r="AH88" s="77"/>
      <c r="AI88" s="78">
        <v>1</v>
      </c>
      <c r="AJ88" s="78"/>
      <c r="AK88" s="1"/>
    </row>
    <row r="89" spans="1:37" ht="22.5" customHeight="1" x14ac:dyDescent="0.2">
      <c r="A89" s="79"/>
      <c r="B89" s="79"/>
      <c r="C89" s="79"/>
      <c r="D89" s="79"/>
      <c r="E89" s="79"/>
      <c r="F89" s="79"/>
      <c r="G89" s="79"/>
      <c r="H89" s="79"/>
      <c r="I89" s="79"/>
      <c r="J89" s="79"/>
      <c r="K89" s="88"/>
      <c r="L89" s="45"/>
      <c r="M89" s="90"/>
      <c r="N89" s="90"/>
      <c r="O89" s="90"/>
      <c r="P89" s="90"/>
      <c r="Q89" s="90"/>
      <c r="R89" s="90"/>
      <c r="S89" s="90"/>
      <c r="T89" s="90"/>
      <c r="U89" s="73" t="s">
        <v>93</v>
      </c>
      <c r="V89" s="73"/>
      <c r="W89" s="72">
        <v>3</v>
      </c>
      <c r="X89" s="72"/>
      <c r="Y89" s="73" t="s">
        <v>93</v>
      </c>
      <c r="Z89" s="73"/>
      <c r="AA89" s="74" t="s">
        <v>93</v>
      </c>
      <c r="AB89" s="74"/>
      <c r="AC89" s="73" t="s">
        <v>93</v>
      </c>
      <c r="AD89" s="73"/>
      <c r="AE89" s="74" t="s">
        <v>93</v>
      </c>
      <c r="AF89" s="74"/>
      <c r="AG89" s="73" t="s">
        <v>93</v>
      </c>
      <c r="AH89" s="73"/>
      <c r="AI89" s="75" t="s">
        <v>93</v>
      </c>
      <c r="AJ89" s="75"/>
      <c r="AK89" s="1"/>
    </row>
    <row r="90" spans="1:37" ht="10.7" customHeight="1" x14ac:dyDescent="0.2">
      <c r="A90" s="76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1"/>
    </row>
    <row r="91" spans="1:37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</sheetData>
  <mergeCells count="162">
    <mergeCell ref="A1:AJ1"/>
    <mergeCell ref="A2:A8"/>
    <mergeCell ref="B2:B8"/>
    <mergeCell ref="C2:J6"/>
    <mergeCell ref="K2:T2"/>
    <mergeCell ref="U2:AJ2"/>
    <mergeCell ref="K3:K8"/>
    <mergeCell ref="M3:M8"/>
    <mergeCell ref="N3:S3"/>
    <mergeCell ref="T3:T8"/>
    <mergeCell ref="U3:X3"/>
    <mergeCell ref="Y3:AB3"/>
    <mergeCell ref="AC3:AF3"/>
    <mergeCell ref="AG3:AJ3"/>
    <mergeCell ref="N4:Q4"/>
    <mergeCell ref="R4:R8"/>
    <mergeCell ref="S4:S8"/>
    <mergeCell ref="U4:V4"/>
    <mergeCell ref="W4:X4"/>
    <mergeCell ref="Y4:Z4"/>
    <mergeCell ref="AA4:AB4"/>
    <mergeCell ref="AC4:AD4"/>
    <mergeCell ref="AE4:AF4"/>
    <mergeCell ref="AG4:AH4"/>
    <mergeCell ref="Y5:Z5"/>
    <mergeCell ref="AA5:AB5"/>
    <mergeCell ref="AC5:AD5"/>
    <mergeCell ref="AE5:AF5"/>
    <mergeCell ref="AG5:AH5"/>
    <mergeCell ref="AI5:AJ5"/>
    <mergeCell ref="O6:O8"/>
    <mergeCell ref="P6:P8"/>
    <mergeCell ref="Q6:Q8"/>
    <mergeCell ref="U6:V6"/>
    <mergeCell ref="W6:X6"/>
    <mergeCell ref="Y6:Z6"/>
    <mergeCell ref="AA6:AB6"/>
    <mergeCell ref="AC6:AD6"/>
    <mergeCell ref="AE6:AF6"/>
    <mergeCell ref="AG6:AH6"/>
    <mergeCell ref="AI6:AJ6"/>
    <mergeCell ref="U8:V8"/>
    <mergeCell ref="W8:X8"/>
    <mergeCell ref="Y8:Z8"/>
    <mergeCell ref="AA8:AB8"/>
    <mergeCell ref="AC8:AD8"/>
    <mergeCell ref="AE8:AF8"/>
    <mergeCell ref="AG8:AH8"/>
    <mergeCell ref="AI8:AJ8"/>
    <mergeCell ref="A9:B9"/>
    <mergeCell ref="C9:J9"/>
    <mergeCell ref="K9:T9"/>
    <mergeCell ref="L3:L8"/>
    <mergeCell ref="C7:J7"/>
    <mergeCell ref="U7:V7"/>
    <mergeCell ref="W7:X7"/>
    <mergeCell ref="Y7:Z7"/>
    <mergeCell ref="AA7:AB7"/>
    <mergeCell ref="AC7:AD7"/>
    <mergeCell ref="AE7:AF7"/>
    <mergeCell ref="AG7:AH7"/>
    <mergeCell ref="AI7:AJ7"/>
    <mergeCell ref="AI4:AJ4"/>
    <mergeCell ref="N5:N8"/>
    <mergeCell ref="O5:Q5"/>
    <mergeCell ref="U5:V5"/>
    <mergeCell ref="W5:X5"/>
    <mergeCell ref="A80:B80"/>
    <mergeCell ref="C80:D80"/>
    <mergeCell ref="E80:F80"/>
    <mergeCell ref="G80:H80"/>
    <mergeCell ref="I80:J80"/>
    <mergeCell ref="A81:J81"/>
    <mergeCell ref="K81:K89"/>
    <mergeCell ref="M81:T81"/>
    <mergeCell ref="U81:V81"/>
    <mergeCell ref="A83:J83"/>
    <mergeCell ref="M83:T83"/>
    <mergeCell ref="U83:V83"/>
    <mergeCell ref="A85:J85"/>
    <mergeCell ref="M85:T85"/>
    <mergeCell ref="U85:V85"/>
    <mergeCell ref="A87:J87"/>
    <mergeCell ref="M87:T89"/>
    <mergeCell ref="U87:V87"/>
    <mergeCell ref="A89:J89"/>
    <mergeCell ref="U89:V89"/>
    <mergeCell ref="W81:X81"/>
    <mergeCell ref="Y81:Z81"/>
    <mergeCell ref="AA81:AB81"/>
    <mergeCell ref="AC81:AD81"/>
    <mergeCell ref="AE81:AF81"/>
    <mergeCell ref="AG81:AH81"/>
    <mergeCell ref="AI81:AJ81"/>
    <mergeCell ref="A82:J82"/>
    <mergeCell ref="M82:T82"/>
    <mergeCell ref="U82:V82"/>
    <mergeCell ref="W82:X82"/>
    <mergeCell ref="Y82:Z82"/>
    <mergeCell ref="AA82:AB82"/>
    <mergeCell ref="AC82:AD82"/>
    <mergeCell ref="AE82:AF82"/>
    <mergeCell ref="AG82:AH82"/>
    <mergeCell ref="AI82:AJ82"/>
    <mergeCell ref="W83:X83"/>
    <mergeCell ref="Y83:Z83"/>
    <mergeCell ref="AA83:AB83"/>
    <mergeCell ref="AC83:AD83"/>
    <mergeCell ref="AE83:AF83"/>
    <mergeCell ref="AG83:AH83"/>
    <mergeCell ref="AI83:AJ83"/>
    <mergeCell ref="A84:J84"/>
    <mergeCell ref="M84:T84"/>
    <mergeCell ref="U84:V84"/>
    <mergeCell ref="W84:X84"/>
    <mergeCell ref="Y84:Z84"/>
    <mergeCell ref="AA84:AB84"/>
    <mergeCell ref="AC84:AD84"/>
    <mergeCell ref="AE84:AF84"/>
    <mergeCell ref="AG84:AH84"/>
    <mergeCell ref="AI84:AJ84"/>
    <mergeCell ref="W85:X85"/>
    <mergeCell ref="Y85:Z85"/>
    <mergeCell ref="AA85:AB85"/>
    <mergeCell ref="AC85:AD85"/>
    <mergeCell ref="AE85:AF85"/>
    <mergeCell ref="AG85:AH85"/>
    <mergeCell ref="AI85:AJ85"/>
    <mergeCell ref="A86:J86"/>
    <mergeCell ref="M86:T86"/>
    <mergeCell ref="U86:V86"/>
    <mergeCell ref="W86:X86"/>
    <mergeCell ref="Y86:Z86"/>
    <mergeCell ref="AA86:AB86"/>
    <mergeCell ref="AC86:AD86"/>
    <mergeCell ref="AE86:AF86"/>
    <mergeCell ref="AG86:AH86"/>
    <mergeCell ref="AI86:AJ86"/>
    <mergeCell ref="W89:X89"/>
    <mergeCell ref="Y89:Z89"/>
    <mergeCell ref="AA89:AB89"/>
    <mergeCell ref="AC89:AD89"/>
    <mergeCell ref="AE89:AF89"/>
    <mergeCell ref="AG89:AH89"/>
    <mergeCell ref="AI89:AJ89"/>
    <mergeCell ref="A90:AJ90"/>
    <mergeCell ref="W87:X87"/>
    <mergeCell ref="Y87:Z87"/>
    <mergeCell ref="AA87:AB87"/>
    <mergeCell ref="AC87:AD87"/>
    <mergeCell ref="AE87:AF87"/>
    <mergeCell ref="AG87:AH87"/>
    <mergeCell ref="AI87:AJ87"/>
    <mergeCell ref="A88:J88"/>
    <mergeCell ref="U88:V88"/>
    <mergeCell ref="W88:X88"/>
    <mergeCell ref="Y88:Z88"/>
    <mergeCell ref="AA88:AB88"/>
    <mergeCell ref="AC88:AD88"/>
    <mergeCell ref="AE88:AF88"/>
    <mergeCell ref="AG88:AH88"/>
    <mergeCell ref="AI88:AJ88"/>
  </mergeCells>
  <printOptions gridLines="1"/>
  <pageMargins left="0.75" right="0.75" top="1" bottom="1" header="0.511811023622047" footer="0.511811023622047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AllPages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Елена</cp:lastModifiedBy>
  <cp:lastPrinted>2023-08-18T06:08:15Z</cp:lastPrinted>
  <dcterms:modified xsi:type="dcterms:W3CDTF">2024-02-29T06:07:03Z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cp:revision>0</cp:revision>
  <dc:subject/>
  <dc:title/>
</cp:coreProperties>
</file>